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<sst xmlns="http://schemas.openxmlformats.org/spreadsheetml/2006/main" count="128" uniqueCount="27">
  <si>
    <t>ВН</t>
  </si>
  <si>
    <t>НН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</si>
  <si>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</si>
  <si>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</si>
  <si>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</si>
  <si>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</si>
  <si>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</si>
  <si>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</si>
  <si>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</si>
  <si>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</si>
  <si>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</si>
  <si>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</si>
  <si>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</si>
  <si>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</si>
  <si>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</si>
  <si>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</si>
  <si>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</si>
  <si>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</si>
  <si>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</si>
  <si>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</si>
  <si>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</si>
  <si>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</si>
  <si>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</si>
  <si>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IV квартал 2024 г.</t>
  </si>
  <si>
    <t>III квартал 2024 г.</t>
  </si>
  <si>
    <t>II квартал 2024 г.</t>
  </si>
  <si>
    <t>I квартал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</si>
</sst>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34" borderId="11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40;&#1057;&#1050;&#1059;&#1069;\&#1054;&#1090;&#1095;&#1077;&#1090;&#1099;%20&#1087;&#1086;%20&#1040;&#1057;&#1050;&#1059;&#1069;\2024%20&#1075;\&#1092;&#1077;&#1074;&#1088;&#1072;&#1083;&#1100;\4.%20&#1058;&#1069;&#1050;\&#1057;&#1042;&#1054;&#1044;_&#1057;&#1072;&#1074;&#1082;&#1080;&#1085;&#1089;&#1082;&#1072;&#1103;_&#1092;&#1077;&#1074;&#1088;&#1072;&#1083;&#1100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40;&#1057;&#1050;&#1059;&#1069;\&#1054;&#1090;&#1095;&#1077;&#1090;&#1099;%20&#1087;&#1086;%20&#1040;&#1057;&#1050;&#1059;&#1069;\2024%20&#1075;\&#1103;&#1085;&#1074;&#1072;&#1088;&#1100;\4.%20&#1058;&#1069;&#1050;\&#1057;&#1042;&#1054;&#1044;_&#1057;&#1072;&#1074;&#1082;&#1080;&#1085;&#1089;&#1082;&#1072;&#1103;_&#1103;&#1085;&#1074;&#1072;&#1088;&#1100;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  <sheetName val="ТН ВНК"/>
      <sheetName val="Потребители"/>
    </sheetNames>
    <sheetDataSet>
      <sheetData sheetId="1">
        <row r="749">
          <cell r="D749">
            <v>6756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  <sheetName val="ТН ВНК"/>
      <sheetName val="Потребители"/>
    </sheetNames>
    <sheetDataSet>
      <sheetData sheetId="1">
        <row r="749">
          <cell r="D749">
            <v>6645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tabSelected="1" view="pageBreakPreview" zoomScale="115" zoomScaleSheetLayoutView="115" zoomScalePageLayoutView="0" workbookViewId="0" topLeftCell="A1">
      <selection activeCell="B31" sqref="B31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26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6.722666666666666</v>
      </c>
      <c r="C8" s="4">
        <f>AVERAGE(C14,C18,C22)</f>
        <v>6.722666666666666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7.277333333333334</v>
      </c>
      <c r="C9" s="6">
        <f>C7-C8</f>
        <v>7.277333333333334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8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6.645</v>
      </c>
      <c r="C14" s="19">
        <f>'[2]ТН ВНК'!$D$749/1000</f>
        <v>6.645</v>
      </c>
      <c r="D14" s="17"/>
      <c r="E14" s="17"/>
      <c r="F14" s="17"/>
    </row>
    <row r="15" spans="1:6" ht="15">
      <c r="A15" s="17" t="s">
        <v>13</v>
      </c>
      <c r="B15" s="17">
        <f>SUM(C15:F15)</f>
        <v>7.355</v>
      </c>
      <c r="C15" s="17">
        <f>C13-C14</f>
        <v>7.355</v>
      </c>
      <c r="D15" s="17"/>
      <c r="E15" s="17"/>
      <c r="F15" s="17"/>
    </row>
    <row r="16" ht="15">
      <c r="A16" s="2" t="s">
        <v>9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6.756</v>
      </c>
      <c r="C18" s="18">
        <f>'[1]ТН ВНК'!$D$749/1000</f>
        <v>6.756</v>
      </c>
      <c r="D18" s="17"/>
      <c r="E18" s="17"/>
      <c r="F18" s="17"/>
    </row>
    <row r="19" spans="1:6" ht="15">
      <c r="A19" s="17" t="s">
        <v>13</v>
      </c>
      <c r="B19" s="17">
        <f>SUM(C19:F19)</f>
        <v>7.244</v>
      </c>
      <c r="C19" s="17">
        <f>C17-C18</f>
        <v>7.244</v>
      </c>
      <c r="D19" s="17"/>
      <c r="E19" s="17"/>
      <c r="F19" s="17"/>
    </row>
    <row r="20" ht="15">
      <c r="A20" s="2" t="s">
        <v>10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6.767</v>
      </c>
      <c r="C22" s="18">
        <v>6.767</v>
      </c>
      <c r="D22" s="17"/>
      <c r="E22" s="17"/>
      <c r="F22" s="17"/>
    </row>
    <row r="23" spans="1:6" ht="15">
      <c r="A23" s="17" t="s">
        <v>13</v>
      </c>
      <c r="B23" s="17">
        <f>SUM(C23:F23)</f>
        <v>7.233</v>
      </c>
      <c r="C23" s="17">
        <f>C21-C22</f>
        <v>7.233</v>
      </c>
      <c r="D23" s="17"/>
      <c r="E23" s="17"/>
      <c r="F23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F23"/>
  <sheetViews>
    <sheetView view="pageBreakPreview" zoomScale="115" zoomScaleSheetLayoutView="115" zoomScalePageLayoutView="0" workbookViewId="0" topLeftCell="A1">
      <selection activeCell="C22" sqref="C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25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 t="e">
        <f>SUM(C8:F8)</f>
        <v>#DIV/0!</v>
      </c>
      <c r="C8" s="4" t="e">
        <f>AVERAGE(C14,C18,C22)</f>
        <v>#DIV/0!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 t="e">
        <f>SUM(C9:F9)</f>
        <v>#DIV/0!</v>
      </c>
      <c r="C9" s="6" t="e">
        <f>C7-C8</f>
        <v>#DIV/0!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14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0</v>
      </c>
      <c r="C14" s="20"/>
      <c r="D14" s="17"/>
      <c r="E14" s="17"/>
      <c r="F14" s="17"/>
    </row>
    <row r="15" spans="1:6" ht="15">
      <c r="A15" s="17" t="s">
        <v>13</v>
      </c>
      <c r="B15" s="17">
        <f>SUM(C15:F15)</f>
        <v>14</v>
      </c>
      <c r="C15" s="17">
        <f>C13-C14</f>
        <v>14</v>
      </c>
      <c r="D15" s="17"/>
      <c r="E15" s="17"/>
      <c r="F15" s="17"/>
    </row>
    <row r="16" ht="15">
      <c r="A16" s="2" t="s">
        <v>15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</v>
      </c>
      <c r="C18" s="18"/>
      <c r="D18" s="17"/>
      <c r="E18" s="17"/>
      <c r="F18" s="17"/>
    </row>
    <row r="19" spans="1:6" ht="15">
      <c r="A19" s="17" t="s">
        <v>13</v>
      </c>
      <c r="B19" s="17">
        <f>SUM(C19:F19)</f>
        <v>14</v>
      </c>
      <c r="C19" s="17">
        <f>C17-C18</f>
        <v>14</v>
      </c>
      <c r="D19" s="17"/>
      <c r="E19" s="17"/>
      <c r="F19" s="17"/>
    </row>
    <row r="20" ht="15">
      <c r="A20" s="2" t="s">
        <v>16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</v>
      </c>
      <c r="C22" s="18"/>
      <c r="D22" s="17"/>
      <c r="E22" s="17"/>
      <c r="F22" s="17"/>
    </row>
    <row r="23" spans="1:6" ht="15">
      <c r="A23" s="17" t="s">
        <v>13</v>
      </c>
      <c r="B23" s="17">
        <f>SUM(C23:F23)</f>
        <v>14</v>
      </c>
      <c r="C23" s="17">
        <f>C21-C22</f>
        <v>14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F23"/>
  <sheetViews>
    <sheetView view="pageBreakPreview" zoomScale="115" zoomScaleSheetLayoutView="115" zoomScalePageLayoutView="0" workbookViewId="0" topLeftCell="A1">
      <selection activeCell="C22" sqref="C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24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 t="e">
        <f>SUM(C8:F8)</f>
        <v>#DIV/0!</v>
      </c>
      <c r="C8" s="4" t="e">
        <f>AVERAGE(C14,C18,C22)</f>
        <v>#DIV/0!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 t="e">
        <f>SUM(C9:F9)</f>
        <v>#DIV/0!</v>
      </c>
      <c r="C9" s="6" t="e">
        <f>C7-C8</f>
        <v>#DIV/0!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17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0</v>
      </c>
      <c r="C14" s="19"/>
      <c r="D14" s="17"/>
      <c r="E14" s="17"/>
      <c r="F14" s="17"/>
    </row>
    <row r="15" spans="1:6" ht="15">
      <c r="A15" s="17" t="s">
        <v>13</v>
      </c>
      <c r="B15" s="17">
        <f>SUM(C15:F15)</f>
        <v>14</v>
      </c>
      <c r="C15" s="17">
        <f>C13-C14</f>
        <v>14</v>
      </c>
      <c r="D15" s="17"/>
      <c r="E15" s="17"/>
      <c r="F15" s="17"/>
    </row>
    <row r="16" ht="15">
      <c r="A16" s="2" t="s">
        <v>18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</v>
      </c>
      <c r="C18" s="18"/>
      <c r="D18" s="17"/>
      <c r="E18" s="17"/>
      <c r="F18" s="17"/>
    </row>
    <row r="19" spans="1:6" ht="15">
      <c r="A19" s="17" t="s">
        <v>13</v>
      </c>
      <c r="B19" s="17">
        <f>SUM(C19:F19)</f>
        <v>14</v>
      </c>
      <c r="C19" s="17">
        <f>C17-C18</f>
        <v>14</v>
      </c>
      <c r="D19" s="17"/>
      <c r="E19" s="17"/>
      <c r="F19" s="17"/>
    </row>
    <row r="20" ht="15">
      <c r="A20" s="2" t="s">
        <v>19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</v>
      </c>
      <c r="C22" s="18"/>
      <c r="D22" s="17"/>
      <c r="E22" s="17"/>
      <c r="F22" s="17"/>
    </row>
    <row r="23" spans="1:6" ht="15">
      <c r="A23" s="17" t="s">
        <v>13</v>
      </c>
      <c r="B23" s="17">
        <f>SUM(C23:F23)</f>
        <v>14</v>
      </c>
      <c r="C23" s="17">
        <f>C21-C22</f>
        <v>14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zoomScalePageLayoutView="0" workbookViewId="0" topLeftCell="A1">
      <selection activeCell="D29" sqref="D29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23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 t="e">
        <f>SUM(C8:F8)</f>
        <v>#DIV/0!</v>
      </c>
      <c r="C8" s="4" t="e">
        <f>AVERAGE(C14,C18,C22)</f>
        <v>#DIV/0!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 t="e">
        <f>SUM(C9:F9)</f>
        <v>#DIV/0!</v>
      </c>
      <c r="C9" s="6" t="e">
        <f>C7-C8</f>
        <v>#DIV/0!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20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0</v>
      </c>
      <c r="C14" s="19"/>
      <c r="D14" s="17"/>
      <c r="E14" s="17"/>
      <c r="F14" s="17"/>
    </row>
    <row r="15" spans="1:6" ht="15">
      <c r="A15" s="17" t="s">
        <v>13</v>
      </c>
      <c r="B15" s="17">
        <f>SUM(C15:F15)</f>
        <v>14</v>
      </c>
      <c r="C15" s="17">
        <f>C13-C14</f>
        <v>14</v>
      </c>
      <c r="D15" s="17"/>
      <c r="E15" s="17"/>
      <c r="F15" s="17"/>
    </row>
    <row r="16" ht="15">
      <c r="A16" s="2" t="s">
        <v>21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</v>
      </c>
      <c r="C18" s="18"/>
      <c r="D18" s="17"/>
      <c r="E18" s="17"/>
      <c r="F18" s="17"/>
    </row>
    <row r="19" spans="1:6" ht="15">
      <c r="A19" s="17" t="s">
        <v>13</v>
      </c>
      <c r="B19" s="17">
        <f>SUM(C19:F19)</f>
        <v>14</v>
      </c>
      <c r="C19" s="17">
        <f>C17-C18</f>
        <v>14</v>
      </c>
      <c r="D19" s="17"/>
      <c r="E19" s="17"/>
      <c r="F19" s="17"/>
    </row>
    <row r="20" ht="15">
      <c r="A20" s="2" t="s">
        <v>22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</v>
      </c>
      <c r="C22" s="18"/>
      <c r="D22" s="17"/>
      <c r="E22" s="17"/>
      <c r="F22" s="17"/>
    </row>
    <row r="23" spans="1:6" ht="15">
      <c r="A23" s="17" t="s">
        <v>13</v>
      </c>
      <c r="B23" s="17">
        <f>SUM(C23:F23)</f>
        <v>14</v>
      </c>
      <c r="C23" s="17">
        <f>C21-C22</f>
        <v>14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Максимихин Александр Дмитриевич</dc:creator>
  <cp:keywords/>
  <dc:description/>
  <cp:lastModifiedBy>Тельманова Любовь Сергеевна</cp:lastModifiedBy>
  <dcterms:created xsi:type="dcterms:W3CDTF">2013-04-18T09:21:12Z</dcterms:created>
  <dcterms:modified xsi:type="dcterms:W3CDTF">2024-04-11T09:09:43Z</dcterms:modified>
  <cp:category/>
  <cp:version/>
  <cp:contentType/>
  <cp:contentStatus/>
</cp:coreProperties>
</file>