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недоотпуск'!$A$3:$L$8</definedName>
    <definedName name="_xlnm.Print_Area" localSheetId="0">'Отключения и недоотпуск'!$A$1:$L$24</definedName>
  </definedNames>
  <calcPr calcId="152511"/>
</workbook>
</file>

<file path=xl/calcChain.xml><?xml version="1.0" encoding="utf-8"?>
<calcChain xmlns="http://schemas.openxmlformats.org/spreadsheetml/2006/main">
  <c r="G24" i="4" l="1"/>
</calcChain>
</file>

<file path=xl/sharedStrings.xml><?xml version="1.0" encoding="utf-8"?>
<sst xmlns="http://schemas.openxmlformats.org/spreadsheetml/2006/main" count="114" uniqueCount="86">
  <si>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</si>
  <si>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</si>
  <si>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</si>
  <si>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</si>
  <si>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</si>
  <si>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</si>
  <si>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</si>
  <si>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</si>
  <si>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</si>
  <si>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</si>
  <si>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</si>
  <si>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</si>
  <si>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</si>
  <si>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</si>
  <si>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МТЗ, АПВ</t>
  </si>
  <si>
    <t>-</t>
  </si>
  <si>
    <t>МТЗ</t>
  </si>
  <si>
    <t>Недоотпуск эл.энергии, тыс. кВт*час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</si>
  <si>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1 кв. 2020 г.</t>
  </si>
  <si>
    <t>АО, АПВ
ТО</t>
  </si>
  <si>
    <t>Ф.11-4 Советское нмр</t>
  </si>
  <si>
    <t xml:space="preserve">Ф.11-4  </t>
  </si>
  <si>
    <t>АВР-6</t>
  </si>
  <si>
    <t>1Т ПС 35/6 кВ №110</t>
  </si>
  <si>
    <t>1Т</t>
  </si>
  <si>
    <t xml:space="preserve">АО «Транснефть - Центральная Сибирь» </t>
  </si>
  <si>
    <t>Ф.Б10-19 Советское нмр</t>
  </si>
  <si>
    <t>Ф.Б10-19</t>
  </si>
  <si>
    <t>Ф.7-20 Советское нмр</t>
  </si>
  <si>
    <t xml:space="preserve">Ф.7-20  </t>
  </si>
  <si>
    <t>ДЗ 2ст., АПВН</t>
  </si>
  <si>
    <t xml:space="preserve"> ЦЛ-5 Западно-Полуденное нмр</t>
  </si>
  <si>
    <t xml:space="preserve"> ЦЛ-5  </t>
  </si>
  <si>
    <t>МТЗ, 
АПВ</t>
  </si>
  <si>
    <t>Ф.3-14 Советское нмр</t>
  </si>
  <si>
    <t xml:space="preserve">Ф.3-14  </t>
  </si>
  <si>
    <t>Ф.Б2-2 Нижневартовское нмр</t>
  </si>
  <si>
    <t xml:space="preserve">Ф.Б2-2  </t>
  </si>
  <si>
    <t>1Т ПС 35/6 кВ №603</t>
  </si>
  <si>
    <t>Ф.2-1 Лугинецкое нмр</t>
  </si>
  <si>
    <t>Ф.2-1</t>
  </si>
  <si>
    <t>АО «Транснефть - Центральная Сибирь»</t>
  </si>
  <si>
    <t>МТЗ,
АПВ</t>
  </si>
  <si>
    <t xml:space="preserve">ДЗТ </t>
  </si>
  <si>
    <t>МТЗ
АПВ</t>
  </si>
  <si>
    <t>ТО,
АПВ</t>
  </si>
  <si>
    <t>Ф.7-13 Советское нмр</t>
  </si>
  <si>
    <t xml:space="preserve">ПС 35/6 кВ №105 </t>
  </si>
  <si>
    <t>Ф.7-13</t>
  </si>
  <si>
    <t>Ф.9-2</t>
  </si>
  <si>
    <t>Ф.6-11</t>
  </si>
  <si>
    <t>Ф.7-15</t>
  </si>
  <si>
    <t>НВЧЗ, АПВ</t>
  </si>
  <si>
    <t>Ф.Кр-3 Крапивинское нмр.</t>
  </si>
  <si>
    <t>С-141</t>
  </si>
  <si>
    <t>Ф.Кр-15 Крапивинское нмр.</t>
  </si>
  <si>
    <t>Ф.Кр-3</t>
  </si>
  <si>
    <t>Ф.Кр-15</t>
  </si>
  <si>
    <t xml:space="preserve">
ТО
</t>
  </si>
  <si>
    <t>Ф.6-13
 Вахское нмр.</t>
  </si>
  <si>
    <t>Ф.6-13</t>
  </si>
  <si>
    <t>Ф.6-11 Советское нмр</t>
  </si>
  <si>
    <t>Ф.7-15
Таловое нмр</t>
  </si>
  <si>
    <t>Ф.9-2
Советское нмр</t>
  </si>
  <si>
    <t>БРУ-6 кВ БКНС-10, АО В-6 Ф.Б10-19 действием МТЗ, АПВУ.  Выполнен осмотр в зоне эксплуатационной ответственности ООО "Энергонефть Томск" причин не выявлено. Направлено требование для осмотра ВЛ-6 кВ Ф.Б10-19 находящиеся в зоне эксплуатационной ответственности  АО «Транснефть - Центральная Сибирь».</t>
  </si>
  <si>
    <t xml:space="preserve">ПС 35/6 кВ №111 АО ВЛ-6 кВ Ф.11-4 действием ТО, АПВУ. Следы КЗ в пролете опор №№32-33 (повреждение провода фазы "А" - 10%) , пересечение с автодорогой. Сообщено в ООО ЧОП "РН-Охрана-Томск". </t>
  </si>
  <si>
    <t>ПС 35/6 кВ №107 АО В-6 Ф.7-20 действием МТЗ, АПВУ. Выполнен осмотр ВЛ-6 кВ в пролёте опор №№40-41 подгар фаз "А, С". Следы проезда неустановленной техники. Сообщено в ООО ЧОП "РН-Охрана-Томск".</t>
  </si>
  <si>
    <t xml:space="preserve">ПС 110 кВ Малореченская АО ВЛ-35 кВ  ЦЛ-5 дествием 2ст.ДЗ, АПВН (причина: В-35 ЦЛ-5 фаза "С" повреждение вакуумной камеры, срыв предохранительного клапана, выброс масла на ПС 35/6 кВ №129), В-35 ЦЛ-5 выведен в ремонт (выполнена замена). </t>
  </si>
  <si>
    <t>ПС 35/6 кВ №103 АО В-6 Ф.3-14 действием МТЗ, АПВН, РПВН. Порывы ветра до 15 м/с. Бюллетень погоды №57 от 26.02.2020. Выполнен осмотр ВЛ-6 кВ на опоре №67 разрушение изолятора фазы "В", схлест проводов  фазы "В" и "А". Неисправность устранена.</t>
  </si>
  <si>
    <t>ПС 35/6 кВ №110 АО В-35 1Т, В-6 1Т, АВР-6 успешно. КЗ во вторичных цепях управления В-35 1Т. 10.01.2020 проведена проверка цепей РЗА, замечаний нет.</t>
  </si>
  <si>
    <t>БРУ-6 кВ БКНС-2 АО В-6 Ф.Б2-2 действием ТО, АПВН, РПВУ. Выполнен осмотр ВЛ-6 кВ в пролёте опор №№15-16 подгар проводов. Со слов очивидцев на трале вывозили формост. Сообщено в ООО ЧОП "РН-Охрана-Томск".</t>
  </si>
  <si>
    <t>АО СУ ЭЦН по повышенному напряжению. На ПС 35/6 кВ №603 при переводе РПН 1Т с 1-го положения на 2-е привод РПН не остановился продолжил переключать до 9-го положения. 1Т выполнен ремонт.</t>
  </si>
  <si>
    <t xml:space="preserve">ПС 35/6 кВ №502, АО В-6 Ф.2-1, действием МТЗ, АПВУ. 07.03.2020 выполнен осмотр ВЛ-6 кВ Ф.2-1. Обнаружен слом опоры №140/13, опора лежит на проводах не касаясь земли. Участок ВЛ-6 кВ выведен в ремонт. </t>
  </si>
  <si>
    <t xml:space="preserve">ПС 35/6 кВ №107, АО В-6 Ф.7-13 действием МТЗ. (Ввод №2 БРУ-6 кВ БКНС-7) из за  КЗ яч. №13 В-6 2СД фаз "А,В,С" на нижних контактах в БРУ-6 кВ БКНС-7. Востановлена изоляции 2С-6 в БРУ-6 кВ БКНС-7 15.03.2020 замена выключателя, В/В испытания В-6 яч. №13, регулировка контактов В-6 яч. №13, проверка УРЗА. </t>
  </si>
  <si>
    <r>
      <t>ПС 35/6 кВ №109, АО В-6 Ф.9-2 действием МТЗ, АПВУ. Мокрый снег, порывы ветра до 20 м/с. Штормовое предупреждение №72b от 15.03.20г. 23.03.2020 выполнен осмотр видимых повреждений не обнаружено.</t>
    </r>
    <r>
      <rPr>
        <sz val="12"/>
        <color indexed="60"/>
        <rFont val="Times New Roman"/>
        <family val="1"/>
        <charset val="204"/>
      </rPr>
      <t xml:space="preserve"> </t>
    </r>
  </si>
  <si>
    <t>ПС 35/6 кВ №105, АО В-35 1Т действием ДЗТ, разрушение опорных изоляторов 1ТСН-6. Мокрый снег, порывы ветра до 20 м/с. Штормовое предупреждение №72b от 15.03.2020. Изоляторы заменены, собрана нормальная схема.</t>
  </si>
  <si>
    <t>БРУ-6 кВ БКНС-10, АО В-6 Ф.Б10-19 действием МТЗ, АПВН, РПВН. Мокрый снег, порывы ветра до 20 м/с. Штормовое предупреждение №72b от 15.03.2020. Выполнен осмотр в зоне эксплуатационной ответственности ООО "Энергонефть Томск" причин не выявлено.  Откл. ЛР-1/7 опора №100/7 отпайка в зоне эксплуатационной ответственности АО «Транснефть - Центральная Сибирь». Ф.Б10-19 РПВУ. Направлено требование для осмотра ВЛ-6 кВ Ф.Б10-19 находящиеся в зоне эксплуатационной ответственности АО «Транснефть - Центральная Сибирь». ВЛ-6 Ф.Б10-19 разрушение изолятора фаза "В" на опоре №60, схлест проводов в пролете опор №60-61, выполнен ремонт.</t>
  </si>
  <si>
    <t>ПС 35/6 кВ №106, АО В-6 Ф.6-11 действием ТО, АПВН, РПВН. Мокрый снег, порывы ветра до 20 м/с. Штормовое предупреждение №72b от 15.03.2020. Опора №33/1 разрушение изоляторов фазы "В,С", опора №39/2 разрушение изолятора фаза "В". Неисправность устранена.</t>
  </si>
  <si>
    <t>ПС 110 кВ Крапивинская,  АО В-6 Ф.Кр-3 действием МТЗ, АПВН, РПВН. Мокрый снег, порывы ветра до 14 м/с. Штормовое предупреждение №79 от 19.03.2020. Нагрузка  К-28, К-5 переведена на Ф.Кр-15. 22.03.2020. выполнение осмотра ВЛ-6 кВ при осмотре обнаружено опора №148  разрушение изоляторов.Неисправность устранена.</t>
  </si>
  <si>
    <t>ПС 110 кВ Крапивинская,  АО В-6 Ф.Кр-15 действием ТО, АПВУ. Мокрый снег, порывы ветра до 14 м/с. Штормовое предупреждение №79 от 19.03.2020. При осмотре обнаружен разрушенный опорный изолятор и провод на траверсе фазы «В» ВЛ-6 кВ Ф.Кр-5 опора № 120/5. Замечания устранены.</t>
  </si>
  <si>
    <t xml:space="preserve">
ТО, АПВ
</t>
  </si>
  <si>
    <t>Ф.6-11
 Советское нмр.</t>
  </si>
  <si>
    <t>ПС 35/6 кВ №206, АО В-6 Ф.6-13, ТО, АПВ не работало, ТУ успешно.По осмотру ВЛ-6 кВ замечаний не выявлено.</t>
  </si>
  <si>
    <t>ПС 35/6 кВ №307, АО В-6 Ф.7-15 действием ТО, АПВУ. Мокрый снег, порывы ветра до 20 м/с. Штормовое предупреждение №72b от 15.03.2020. В пролете опор №№13-14 следы КЗ от схлеста проводов (горизонтальное расположение) налипание снега на провода, повышенная парусность проводов, пляска проводов. 19.03.2020. смонтированы траверсы на опоре №13,№14.</t>
  </si>
  <si>
    <t>АО ВЛ-110 кВ С-141 действием НВЧЗ, АПВН на ПС 110 кВ Игольская, ПС 110 кВ Двуреченская.  Бюллетень погоды: Мокрый снег, порывы ветра до 20 м/с, штормовое предупреждение №81b от 21.03.2020г. Выполнен осмотр 22.03.2020г  замечаний не обнаружено.</t>
  </si>
  <si>
    <t>ПС 35/6 кВ №106, АО В-6 Ф.6-11, действием ТО, АПВУ.  31.03.20г. Выполнен осмотр ВЛ-6 кВ Ф.6-11, оп.№ 31/1 фаза "А" разрушение изолятора, оп.№34/1 ЛР-1/1 обнаружена мертвая птица. Запланирован ремонт.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</si>
</sst>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  <font>
      <sz val="12"/>
      <color indexed="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4" fillId="0" borderId="0"/>
    <xf numFmtId="0" fontId="7" fillId="4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2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20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2" borderId="0" xfId="0" applyFont="1" applyFill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topLeftCell="A15" zoomScale="85" zoomScaleNormal="70" zoomScaleSheetLayoutView="85" workbookViewId="0">
      <selection activeCell="A5" sqref="A5:A24"/>
    </sheetView>
  </sheetViews>
  <sheetFormatPr defaultColWidth="9.140625" defaultRowHeight="15.75" x14ac:dyDescent="0.25"/>
  <cols>
    <col min="1" max="1" width="6.42578125" style="1" customWidth="1"/>
    <col min="2" max="2" width="14.7109375" style="1" customWidth="1"/>
    <col min="3" max="3" width="11.42578125" style="1" customWidth="1"/>
    <col min="4" max="4" width="14" style="1" customWidth="1"/>
    <col min="5" max="5" width="13" style="1" customWidth="1"/>
    <col min="6" max="6" width="9.5703125" style="1" customWidth="1"/>
    <col min="7" max="7" width="9.42578125" style="1" customWidth="1"/>
    <col min="8" max="8" width="15.140625" style="1" customWidth="1"/>
    <col min="9" max="9" width="15" style="1" customWidth="1"/>
    <col min="10" max="10" width="21.140625" style="10" customWidth="1"/>
    <col min="11" max="11" width="86.5703125" style="11" customWidth="1"/>
    <col min="12" max="12" width="14.85546875" style="4" customWidth="1"/>
    <col min="13" max="13" width="19.5703125" style="1" customWidth="1"/>
    <col min="14" max="14" width="20.5703125" style="1" customWidth="1"/>
    <col min="15" max="16384" width="9.140625" style="1"/>
  </cols>
  <sheetData>
    <row r="1" spans="1:12" ht="87" customHeight="1" x14ac:dyDescent="0.2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ht="47.25" customHeight="1" x14ac:dyDescent="0.25">
      <c r="A3" s="34" t="s">
        <v>0</v>
      </c>
      <c r="B3" s="34" t="s">
        <v>1</v>
      </c>
      <c r="C3" s="34" t="s">
        <v>2</v>
      </c>
      <c r="D3" s="34"/>
      <c r="E3" s="34"/>
      <c r="F3" s="34"/>
      <c r="G3" s="34" t="s">
        <v>3</v>
      </c>
      <c r="H3" s="34" t="s">
        <v>4</v>
      </c>
      <c r="I3" s="35" t="s">
        <v>5</v>
      </c>
      <c r="J3" s="35" t="s">
        <v>11</v>
      </c>
      <c r="K3" s="34" t="s">
        <v>6</v>
      </c>
      <c r="L3" s="37" t="s">
        <v>17</v>
      </c>
    </row>
    <row r="4" spans="1:12" ht="112.5" x14ac:dyDescent="0.25">
      <c r="A4" s="34"/>
      <c r="B4" s="34"/>
      <c r="C4" s="12" t="s">
        <v>7</v>
      </c>
      <c r="D4" s="12" t="s">
        <v>8</v>
      </c>
      <c r="E4" s="12" t="s">
        <v>9</v>
      </c>
      <c r="F4" s="12" t="s">
        <v>10</v>
      </c>
      <c r="G4" s="34"/>
      <c r="H4" s="34"/>
      <c r="I4" s="36"/>
      <c r="J4" s="36"/>
      <c r="K4" s="34"/>
      <c r="L4" s="37"/>
    </row>
    <row r="5" spans="1:12" s="3" customFormat="1" ht="51.75" customHeight="1" x14ac:dyDescent="0.25">
      <c r="A5" s="13">
        <v>1</v>
      </c>
      <c r="B5" s="19" t="s">
        <v>12</v>
      </c>
      <c r="C5" s="6">
        <v>43833</v>
      </c>
      <c r="D5" s="9">
        <v>4.8611111111111112E-3</v>
      </c>
      <c r="E5" s="6">
        <v>43833</v>
      </c>
      <c r="F5" s="9">
        <v>4.8611111111111112E-3</v>
      </c>
      <c r="G5" s="2">
        <v>0</v>
      </c>
      <c r="H5" s="7" t="s">
        <v>19</v>
      </c>
      <c r="I5" s="19" t="s">
        <v>20</v>
      </c>
      <c r="J5" s="21" t="s">
        <v>21</v>
      </c>
      <c r="K5" s="16" t="s">
        <v>65</v>
      </c>
      <c r="L5" s="37">
        <v>0</v>
      </c>
    </row>
    <row r="6" spans="1:12" s="3" customFormat="1" ht="31.5" x14ac:dyDescent="0.25">
      <c r="A6" s="13">
        <v>2</v>
      </c>
      <c r="B6" s="19" t="s">
        <v>12</v>
      </c>
      <c r="C6" s="6">
        <v>43839</v>
      </c>
      <c r="D6" s="5">
        <v>0.47222222222222227</v>
      </c>
      <c r="E6" s="6">
        <v>43839</v>
      </c>
      <c r="F6" s="5">
        <v>0.47222222222222227</v>
      </c>
      <c r="G6" s="2">
        <v>0</v>
      </c>
      <c r="H6" s="19" t="s">
        <v>22</v>
      </c>
      <c r="I6" s="23" t="s">
        <v>23</v>
      </c>
      <c r="J6" s="24" t="s">
        <v>24</v>
      </c>
      <c r="K6" s="29" t="s">
        <v>69</v>
      </c>
      <c r="L6" s="37"/>
    </row>
    <row r="7" spans="1:12" s="3" customFormat="1" ht="78.75" x14ac:dyDescent="0.25">
      <c r="A7" s="15">
        <v>3</v>
      </c>
      <c r="B7" s="18" t="s">
        <v>25</v>
      </c>
      <c r="C7" s="6">
        <v>43852</v>
      </c>
      <c r="D7" s="9">
        <v>0.55069444444444449</v>
      </c>
      <c r="E7" s="6">
        <v>43852</v>
      </c>
      <c r="F7" s="9">
        <v>0.55069444444444449</v>
      </c>
      <c r="G7" s="2">
        <v>0</v>
      </c>
      <c r="H7" s="7" t="s">
        <v>14</v>
      </c>
      <c r="I7" s="25" t="s">
        <v>26</v>
      </c>
      <c r="J7" s="21" t="s">
        <v>27</v>
      </c>
      <c r="K7" s="16" t="s">
        <v>64</v>
      </c>
      <c r="L7" s="37"/>
    </row>
    <row r="8" spans="1:12" s="3" customFormat="1" ht="47.25" x14ac:dyDescent="0.25">
      <c r="A8" s="20">
        <v>4</v>
      </c>
      <c r="B8" s="19" t="s">
        <v>12</v>
      </c>
      <c r="C8" s="6">
        <v>43861</v>
      </c>
      <c r="D8" s="9">
        <v>0.34513888888888888</v>
      </c>
      <c r="E8" s="6">
        <v>43861</v>
      </c>
      <c r="F8" s="9">
        <v>0.34513888888888888</v>
      </c>
      <c r="G8" s="2">
        <v>0</v>
      </c>
      <c r="H8" s="7" t="s">
        <v>14</v>
      </c>
      <c r="I8" s="19" t="s">
        <v>28</v>
      </c>
      <c r="J8" s="21" t="s">
        <v>29</v>
      </c>
      <c r="K8" s="16" t="s">
        <v>66</v>
      </c>
      <c r="L8" s="37"/>
    </row>
    <row r="9" spans="1:12" ht="63" x14ac:dyDescent="0.25">
      <c r="A9" s="20">
        <v>5</v>
      </c>
      <c r="B9" s="18" t="s">
        <v>12</v>
      </c>
      <c r="C9" s="6">
        <v>43878</v>
      </c>
      <c r="D9" s="5">
        <v>0.21666666666666667</v>
      </c>
      <c r="E9" s="6">
        <v>43513</v>
      </c>
      <c r="F9" s="5">
        <v>0.21666666666666667</v>
      </c>
      <c r="G9" s="2">
        <v>0</v>
      </c>
      <c r="H9" s="7" t="s">
        <v>30</v>
      </c>
      <c r="I9" s="14" t="s">
        <v>31</v>
      </c>
      <c r="J9" s="19" t="s">
        <v>32</v>
      </c>
      <c r="K9" s="16" t="s">
        <v>67</v>
      </c>
      <c r="L9" s="38">
        <v>2.8</v>
      </c>
    </row>
    <row r="10" spans="1:12" s="10" customFormat="1" ht="63" x14ac:dyDescent="0.25">
      <c r="A10" s="20">
        <v>6</v>
      </c>
      <c r="B10" s="19" t="s">
        <v>12</v>
      </c>
      <c r="C10" s="6">
        <v>43888</v>
      </c>
      <c r="D10" s="9">
        <v>0.5708333333333333</v>
      </c>
      <c r="E10" s="6">
        <v>43888</v>
      </c>
      <c r="F10" s="9">
        <v>0.7416666666666667</v>
      </c>
      <c r="G10" s="2">
        <v>0.17083333333333339</v>
      </c>
      <c r="H10" s="7" t="s">
        <v>33</v>
      </c>
      <c r="I10" s="19" t="s">
        <v>34</v>
      </c>
      <c r="J10" s="21" t="s">
        <v>35</v>
      </c>
      <c r="K10" s="16" t="s">
        <v>68</v>
      </c>
      <c r="L10" s="39"/>
    </row>
    <row r="11" spans="1:12" ht="51" customHeight="1" x14ac:dyDescent="0.25">
      <c r="A11" s="20">
        <v>7</v>
      </c>
      <c r="B11" s="19" t="s">
        <v>12</v>
      </c>
      <c r="C11" s="26">
        <v>43893</v>
      </c>
      <c r="D11" s="27">
        <v>0.75138888888888899</v>
      </c>
      <c r="E11" s="26">
        <v>43893</v>
      </c>
      <c r="F11" s="27">
        <v>0.79513888888888884</v>
      </c>
      <c r="G11" s="17">
        <v>4.3749999999999845E-2</v>
      </c>
      <c r="H11" s="28" t="s">
        <v>13</v>
      </c>
      <c r="I11" s="28" t="s">
        <v>36</v>
      </c>
      <c r="J11" s="28" t="s">
        <v>37</v>
      </c>
      <c r="K11" s="30" t="s">
        <v>70</v>
      </c>
      <c r="L11" s="31">
        <v>10.647</v>
      </c>
    </row>
    <row r="12" spans="1:12" ht="52.5" customHeight="1" x14ac:dyDescent="0.25">
      <c r="A12" s="20">
        <v>8</v>
      </c>
      <c r="B12" s="19" t="s">
        <v>12</v>
      </c>
      <c r="C12" s="6">
        <v>43895</v>
      </c>
      <c r="D12" s="5">
        <v>0.64236111111111105</v>
      </c>
      <c r="E12" s="6">
        <v>43895</v>
      </c>
      <c r="F12" s="5">
        <v>0.64374999999999993</v>
      </c>
      <c r="G12" s="2">
        <v>1.388888888888884E-3</v>
      </c>
      <c r="H12" s="21" t="s">
        <v>15</v>
      </c>
      <c r="I12" s="19" t="s">
        <v>38</v>
      </c>
      <c r="J12" s="21" t="s">
        <v>24</v>
      </c>
      <c r="K12" s="16" t="s">
        <v>71</v>
      </c>
      <c r="L12" s="32"/>
    </row>
    <row r="13" spans="1:12" ht="51.75" customHeight="1" x14ac:dyDescent="0.25">
      <c r="A13" s="20">
        <v>9</v>
      </c>
      <c r="B13" s="19" t="s">
        <v>12</v>
      </c>
      <c r="C13" s="6">
        <v>43896</v>
      </c>
      <c r="D13" s="9">
        <v>9.0277777777777776E-2</v>
      </c>
      <c r="E13" s="6">
        <v>43896</v>
      </c>
      <c r="F13" s="9">
        <v>9.0277777777777776E-2</v>
      </c>
      <c r="G13" s="2">
        <v>0</v>
      </c>
      <c r="H13" s="7" t="s">
        <v>33</v>
      </c>
      <c r="I13" s="19" t="s">
        <v>39</v>
      </c>
      <c r="J13" s="21" t="s">
        <v>40</v>
      </c>
      <c r="K13" s="16" t="s">
        <v>72</v>
      </c>
      <c r="L13" s="32"/>
    </row>
    <row r="14" spans="1:12" ht="66" customHeight="1" x14ac:dyDescent="0.25">
      <c r="A14" s="20">
        <v>10</v>
      </c>
      <c r="B14" s="19" t="s">
        <v>12</v>
      </c>
      <c r="C14" s="6">
        <v>43904</v>
      </c>
      <c r="D14" s="9">
        <v>0.52916666666666667</v>
      </c>
      <c r="E14" s="6">
        <v>43904</v>
      </c>
      <c r="F14" s="9">
        <v>0.61597222222222225</v>
      </c>
      <c r="G14" s="2">
        <v>8.680555555555558E-2</v>
      </c>
      <c r="H14" s="7" t="s">
        <v>16</v>
      </c>
      <c r="I14" s="19" t="s">
        <v>46</v>
      </c>
      <c r="J14" s="21" t="s">
        <v>48</v>
      </c>
      <c r="K14" s="16" t="s">
        <v>73</v>
      </c>
      <c r="L14" s="32"/>
    </row>
    <row r="15" spans="1:12" ht="47.25" x14ac:dyDescent="0.25">
      <c r="A15" s="20">
        <v>11</v>
      </c>
      <c r="B15" s="19" t="s">
        <v>12</v>
      </c>
      <c r="C15" s="6">
        <v>43906</v>
      </c>
      <c r="D15" s="9">
        <v>0.4375</v>
      </c>
      <c r="E15" s="6">
        <v>43906</v>
      </c>
      <c r="F15" s="9">
        <v>0.4375</v>
      </c>
      <c r="G15" s="2">
        <v>0</v>
      </c>
      <c r="H15" s="7" t="s">
        <v>42</v>
      </c>
      <c r="I15" s="19" t="s">
        <v>63</v>
      </c>
      <c r="J15" s="21" t="s">
        <v>49</v>
      </c>
      <c r="K15" s="22" t="s">
        <v>74</v>
      </c>
      <c r="L15" s="32"/>
    </row>
    <row r="16" spans="1:12" ht="47.25" x14ac:dyDescent="0.25">
      <c r="A16" s="20">
        <v>12</v>
      </c>
      <c r="B16" s="19" t="s">
        <v>12</v>
      </c>
      <c r="C16" s="6">
        <v>43906</v>
      </c>
      <c r="D16" s="9">
        <v>0.52847222222222223</v>
      </c>
      <c r="E16" s="6">
        <v>43906</v>
      </c>
      <c r="F16" s="9">
        <v>0.55972222222222223</v>
      </c>
      <c r="G16" s="2">
        <v>3.125E-2</v>
      </c>
      <c r="H16" s="7" t="s">
        <v>43</v>
      </c>
      <c r="I16" s="19" t="s">
        <v>47</v>
      </c>
      <c r="J16" s="21" t="s">
        <v>24</v>
      </c>
      <c r="K16" s="16" t="s">
        <v>75</v>
      </c>
      <c r="L16" s="32"/>
    </row>
    <row r="17" spans="1:12" ht="141.75" x14ac:dyDescent="0.25">
      <c r="A17" s="20">
        <v>13</v>
      </c>
      <c r="B17" s="19" t="s">
        <v>41</v>
      </c>
      <c r="C17" s="6">
        <v>43906</v>
      </c>
      <c r="D17" s="9">
        <v>0.48194444444444445</v>
      </c>
      <c r="E17" s="6">
        <v>43906</v>
      </c>
      <c r="F17" s="9">
        <v>0.55625000000000002</v>
      </c>
      <c r="G17" s="2">
        <v>7.4305555555555569E-2</v>
      </c>
      <c r="H17" s="7" t="s">
        <v>44</v>
      </c>
      <c r="I17" s="25" t="s">
        <v>26</v>
      </c>
      <c r="J17" s="21" t="s">
        <v>27</v>
      </c>
      <c r="K17" s="22" t="s">
        <v>76</v>
      </c>
      <c r="L17" s="32"/>
    </row>
    <row r="18" spans="1:12" ht="63" x14ac:dyDescent="0.25">
      <c r="A18" s="20">
        <v>14</v>
      </c>
      <c r="B18" s="19" t="s">
        <v>12</v>
      </c>
      <c r="C18" s="6">
        <v>43906</v>
      </c>
      <c r="D18" s="9">
        <v>0.5444444444444444</v>
      </c>
      <c r="E18" s="6">
        <v>43906</v>
      </c>
      <c r="F18" s="9">
        <v>0.82430555555555562</v>
      </c>
      <c r="G18" s="2">
        <v>0.27986111111111123</v>
      </c>
      <c r="H18" s="7" t="s">
        <v>45</v>
      </c>
      <c r="I18" s="19" t="s">
        <v>61</v>
      </c>
      <c r="J18" s="21" t="s">
        <v>50</v>
      </c>
      <c r="K18" s="22" t="s">
        <v>77</v>
      </c>
      <c r="L18" s="32"/>
    </row>
    <row r="19" spans="1:12" ht="78.75" x14ac:dyDescent="0.25">
      <c r="A19" s="20">
        <v>15</v>
      </c>
      <c r="B19" s="19" t="s">
        <v>12</v>
      </c>
      <c r="C19" s="6">
        <v>43906</v>
      </c>
      <c r="D19" s="9">
        <v>0.46875</v>
      </c>
      <c r="E19" s="6">
        <v>43906</v>
      </c>
      <c r="F19" s="9">
        <v>0.46875</v>
      </c>
      <c r="G19" s="2">
        <v>0</v>
      </c>
      <c r="H19" s="7" t="s">
        <v>45</v>
      </c>
      <c r="I19" s="19" t="s">
        <v>62</v>
      </c>
      <c r="J19" s="21" t="s">
        <v>51</v>
      </c>
      <c r="K19" s="22" t="s">
        <v>83</v>
      </c>
      <c r="L19" s="32"/>
    </row>
    <row r="20" spans="1:12" ht="78.75" x14ac:dyDescent="0.25">
      <c r="A20" s="20">
        <v>16</v>
      </c>
      <c r="B20" s="19" t="s">
        <v>12</v>
      </c>
      <c r="C20" s="6">
        <v>43911</v>
      </c>
      <c r="D20" s="9">
        <v>7.7083333333333337E-2</v>
      </c>
      <c r="E20" s="6">
        <v>43911</v>
      </c>
      <c r="F20" s="9">
        <v>0.11458333333333333</v>
      </c>
      <c r="G20" s="2">
        <v>3.7499999999999992E-2</v>
      </c>
      <c r="H20" s="7" t="s">
        <v>42</v>
      </c>
      <c r="I20" s="19" t="s">
        <v>53</v>
      </c>
      <c r="J20" s="21" t="s">
        <v>56</v>
      </c>
      <c r="K20" s="22" t="s">
        <v>78</v>
      </c>
      <c r="L20" s="32"/>
    </row>
    <row r="21" spans="1:12" ht="63" x14ac:dyDescent="0.25">
      <c r="A21" s="20">
        <v>17</v>
      </c>
      <c r="B21" s="18" t="s">
        <v>12</v>
      </c>
      <c r="C21" s="6">
        <v>43912</v>
      </c>
      <c r="D21" s="9">
        <v>0.27013888888888887</v>
      </c>
      <c r="E21" s="6">
        <v>43912</v>
      </c>
      <c r="F21" s="9">
        <v>0.27013888888888887</v>
      </c>
      <c r="G21" s="2">
        <v>0</v>
      </c>
      <c r="H21" s="7" t="s">
        <v>52</v>
      </c>
      <c r="I21" s="8" t="s">
        <v>54</v>
      </c>
      <c r="J21" s="24" t="s">
        <v>54</v>
      </c>
      <c r="K21" s="22" t="s">
        <v>84</v>
      </c>
      <c r="L21" s="32"/>
    </row>
    <row r="22" spans="1:12" ht="63" x14ac:dyDescent="0.25">
      <c r="A22" s="20">
        <v>18</v>
      </c>
      <c r="B22" s="19" t="s">
        <v>12</v>
      </c>
      <c r="C22" s="6">
        <v>43912</v>
      </c>
      <c r="D22" s="9">
        <v>0.59652777777777777</v>
      </c>
      <c r="E22" s="6">
        <v>43912</v>
      </c>
      <c r="F22" s="9">
        <v>0.59722222222222221</v>
      </c>
      <c r="G22" s="2">
        <v>6.9444444444444198E-4</v>
      </c>
      <c r="H22" s="7" t="s">
        <v>45</v>
      </c>
      <c r="I22" s="19" t="s">
        <v>55</v>
      </c>
      <c r="J22" s="19" t="s">
        <v>57</v>
      </c>
      <c r="K22" s="22" t="s">
        <v>79</v>
      </c>
      <c r="L22" s="32"/>
    </row>
    <row r="23" spans="1:12" ht="47.25" x14ac:dyDescent="0.25">
      <c r="A23" s="20">
        <v>19</v>
      </c>
      <c r="B23" s="18" t="s">
        <v>12</v>
      </c>
      <c r="C23" s="6">
        <v>43915</v>
      </c>
      <c r="D23" s="9">
        <v>0.50694444444444442</v>
      </c>
      <c r="E23" s="6">
        <v>43915</v>
      </c>
      <c r="F23" s="9">
        <v>0.51041666666666663</v>
      </c>
      <c r="G23" s="2">
        <v>3.4722222222222099E-3</v>
      </c>
      <c r="H23" s="7" t="s">
        <v>58</v>
      </c>
      <c r="I23" s="19" t="s">
        <v>59</v>
      </c>
      <c r="J23" s="19" t="s">
        <v>60</v>
      </c>
      <c r="K23" s="22" t="s">
        <v>82</v>
      </c>
      <c r="L23" s="32"/>
    </row>
    <row r="24" spans="1:12" ht="47.25" x14ac:dyDescent="0.25">
      <c r="A24" s="20">
        <v>20</v>
      </c>
      <c r="B24" s="18" t="s">
        <v>12</v>
      </c>
      <c r="C24" s="6">
        <v>43920</v>
      </c>
      <c r="D24" s="9">
        <v>0.7319444444444444</v>
      </c>
      <c r="E24" s="6">
        <v>43920</v>
      </c>
      <c r="F24" s="9">
        <v>0.7319444444444444</v>
      </c>
      <c r="G24" s="2">
        <f>F24-D24</f>
        <v>0</v>
      </c>
      <c r="H24" s="7" t="s">
        <v>80</v>
      </c>
      <c r="I24" s="20" t="s">
        <v>81</v>
      </c>
      <c r="J24" s="20" t="s">
        <v>50</v>
      </c>
      <c r="K24" s="22" t="s">
        <v>85</v>
      </c>
      <c r="L24" s="32"/>
    </row>
  </sheetData>
  <mergeCells count="13"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  <mergeCell ref="L5:L8"/>
    <mergeCell ref="L9:L10"/>
    <mergeCell ref="L11:L24"/>
  </mergeCells>
  <pageMargins left="0.23622047244094491" right="0.23622047244094491" top="0.74803149606299213" bottom="0.74803149606299213" header="0.31496062992125984" footer="0.31496062992125984"/>
  <pageSetup paperSize="9" scale="3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2020-04-06T08:10:40Z</dcterms:modified>
</cp:coreProperties>
</file>