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355" yWindow="885" windowWidth="14835" windowHeight="9240"/>
  </bookViews>
  <sheets>
    <sheet name="Отключения и недоотпуск" sheetId="4" r:id="rId1"/>
  </sheets>
  <definedNames>
    <definedName name="_xlnm._FilterDatabase" localSheetId="0" hidden="1">'Отключения и недоотпуск'!$A$3:$L$4</definedName>
    <definedName name="_xlnm.Print_Area" localSheetId="0">'Отключения и недоотпуск'!$A$1:$L$64</definedName>
  </definedNames>
  <calcPr calcId="152511"/>
</workbook>
</file>

<file path=xl/calcChain.xml><?xml version="1.0" encoding="utf-8"?>
<calcChain xmlns="http://schemas.openxmlformats.org/spreadsheetml/2006/main">
  <c r="G64" i="4" l="1"/>
  <c r="G63" i="4"/>
  <c r="G62" i="4"/>
</calcChain>
</file>

<file path=xl/sharedStrings.xml><?xml version="1.0" encoding="utf-8"?>
<sst xmlns="http://schemas.openxmlformats.org/spreadsheetml/2006/main" count="314" uniqueCount="153">
  <si>
    <t>№ п.п.</t>
  </si>
  <si>
    <t>Сервисная (обслуживающая) организация</t>
  </si>
  <si>
    <t>Дата и время</t>
  </si>
  <si>
    <t>Время простоя, час:мин</t>
  </si>
  <si>
    <t>Состав работавших устройств РЗ и ПА</t>
  </si>
  <si>
    <t>Информация о повторном включении ВЛ</t>
  </si>
  <si>
    <t>Предварительная информация о нарушении, сведения о ликвидации</t>
  </si>
  <si>
    <t>Дата откл.</t>
  </si>
  <si>
    <t>Время откл., час:мин</t>
  </si>
  <si>
    <t>Дата подачи напр.</t>
  </si>
  <si>
    <t>Время подачи напр., час:мин</t>
  </si>
  <si>
    <t>Диспетчерское наименование оборудования</t>
  </si>
  <si>
    <t>ООО "ЭНТ"</t>
  </si>
  <si>
    <t>ТО, АПВ</t>
  </si>
  <si>
    <t>МТЗ, АПВ</t>
  </si>
  <si>
    <t>Недоотпуск эл.энергии, тыс. кВт*час</t>
  </si>
  <si>
    <t>Ф.Б10-19 Советское нмр</t>
  </si>
  <si>
    <t>АО «Транснефть - Центральная Сибирь»</t>
  </si>
  <si>
    <t>НВЧЗ, АПВ</t>
  </si>
  <si>
    <t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 в 2 кв. 2020 г.</t>
  </si>
  <si>
    <t>АО, АПВ</t>
  </si>
  <si>
    <t>АПВН, РПВУ, (ТУ не работало)</t>
  </si>
  <si>
    <t>Ф.26-5 Малореченское нмр</t>
  </si>
  <si>
    <t>АПВН, РПВН</t>
  </si>
  <si>
    <t>Ф.3-1 Игольское нмр</t>
  </si>
  <si>
    <t xml:space="preserve"> ООО «Томскбурнефтегаз»</t>
  </si>
  <si>
    <t>МТЗ 2ступень, АПВ</t>
  </si>
  <si>
    <t>АПВУ</t>
  </si>
  <si>
    <t>Ф.8-6 Кошильское нмр</t>
  </si>
  <si>
    <t xml:space="preserve"> ООО "Башнефть-Добыча"</t>
  </si>
  <si>
    <t>Ф.5-17 Вахское нмр</t>
  </si>
  <si>
    <t>Ф.2-2 Игольско-Талового нмр</t>
  </si>
  <si>
    <t>Ф.17-10 Первомайского нмр</t>
  </si>
  <si>
    <t>Ф.12-8 Катыльгинского нмр</t>
  </si>
  <si>
    <t>Ф.14-8 Советского нмр</t>
  </si>
  <si>
    <t>Ф.14-9 Советское нмр.</t>
  </si>
  <si>
    <t>ТО, АПВН</t>
  </si>
  <si>
    <t>АПВН, РПВУ (по ТУ)</t>
  </si>
  <si>
    <t>Ф.24-9 Западно-Полуденного нмр</t>
  </si>
  <si>
    <t>Ф.1-10 Советского нмр</t>
  </si>
  <si>
    <t>Ф.4-6 Советского нмр</t>
  </si>
  <si>
    <t>Ф.6-12 Вахского нмр</t>
  </si>
  <si>
    <t>АПВН, РПВН, (ТУ не успешно)</t>
  </si>
  <si>
    <t>Ф.7-3 Первомайского нмр</t>
  </si>
  <si>
    <t>Ф.Кр-4 Крапивинского нмр</t>
  </si>
  <si>
    <t>ВЛ 110 кВ Двуреченская – Катыльгинская с отпайкой на ПС Новый Васюган II цепь (С-97)</t>
  </si>
  <si>
    <t>ДЗ, АПВ</t>
  </si>
  <si>
    <t>ЦЛ-5 Малореченского нмр</t>
  </si>
  <si>
    <t>Ф.9-4 Первомайского нмр</t>
  </si>
  <si>
    <t>Ф.58-18 Лугинецкое нмр</t>
  </si>
  <si>
    <t>Ф.24-10 Западно-Полуденное нмр</t>
  </si>
  <si>
    <t>АПВН,
 РПВУ</t>
  </si>
  <si>
    <t>Ф.3-2 Игольское нмр</t>
  </si>
  <si>
    <t>К-2 скв.363, К-15 скв.361, К-16 скв.380 Ломовое нмр</t>
  </si>
  <si>
    <t>Ф.1-5 Советское нмр.</t>
  </si>
  <si>
    <t>Ф.7-15 Северное нмр.</t>
  </si>
  <si>
    <t xml:space="preserve">МТЗ, АПВ
</t>
  </si>
  <si>
    <t>Ф.3-13 Игольское нмр.</t>
  </si>
  <si>
    <t>Ф.Гр-1 Северное нмр</t>
  </si>
  <si>
    <t>Ф.Б4-16 Вахское нмр</t>
  </si>
  <si>
    <t>Ф.26-11 Малореченскон нмр</t>
  </si>
  <si>
    <t>Ф.5-10 Первомайское нмр</t>
  </si>
  <si>
    <t>ТО</t>
  </si>
  <si>
    <t>РПВН</t>
  </si>
  <si>
    <t>Ф.1 Карасёвское, Северо-Карасёвское нмр</t>
  </si>
  <si>
    <t>РПВН (АПВ-нет)</t>
  </si>
  <si>
    <t>Ф.Б5-25 Вахского нмр</t>
  </si>
  <si>
    <t>ТЗНП 1ст, АПВ</t>
  </si>
  <si>
    <t xml:space="preserve"> ВЛ-110 кВ Катыльгинская - Черемшанская (С-92Ч)</t>
  </si>
  <si>
    <t>Ф.Б8-21 Ломовое нмр</t>
  </si>
  <si>
    <t>1ст. ДЗ, АПВ</t>
  </si>
  <si>
    <t xml:space="preserve"> ЦЛ-7 ПС 110 кВ Первомайская</t>
  </si>
  <si>
    <t>Ф.2-2 Лугинецкое нмр.</t>
  </si>
  <si>
    <t xml:space="preserve"> ЦЛ-8 ПС 110 кВ Катыльгинская</t>
  </si>
  <si>
    <t>ВЛ 110 кВ Двуреченская – Катыльгинская с отпайкой на ПС Новый Васюган II цепь (С-98)</t>
  </si>
  <si>
    <t>Ф.3-7 Вахское нмр</t>
  </si>
  <si>
    <t>Ф.10-13 Крапивинское нмр.</t>
  </si>
  <si>
    <t>Ф.Кр-22 Крапивинское нмр.</t>
  </si>
  <si>
    <t>Ф.11-20 Крапивинское нмр.</t>
  </si>
  <si>
    <t>1 ст. МТЗ,
 2 ст. ДЗ,
АПВ.</t>
  </si>
  <si>
    <t xml:space="preserve"> ЦЛ-5 ПС 110 кВ Останинская</t>
  </si>
  <si>
    <t>Ф.О-29 Советское нмр.</t>
  </si>
  <si>
    <t xml:space="preserve"> Ц-11 ПС 220 кВ Советско-Соснинская</t>
  </si>
  <si>
    <t>Ф.В-1 Вахское нмр.</t>
  </si>
  <si>
    <t>Ф.Б4-17 Вахское нмр.</t>
  </si>
  <si>
    <t>Ф.10-13 Крапивинская нмр.</t>
  </si>
  <si>
    <t>Ф.30-14 Советское нмр.</t>
  </si>
  <si>
    <t>Ф.28-9 Чкаловское нмр</t>
  </si>
  <si>
    <t>Ф.48-1 Лугинецкое нмр</t>
  </si>
  <si>
    <t>ПС 35/6 кВ №126 АО ВЛ-6 кВ Ф.26-5 АПВН, РПВУ. Выполнен осмотр ВЛ-6 кВ в пролёте опор №№29/2-30/2 зацеп неустановленной техникой подгар фаз "А, В". Сообщено в ООО ЧОП "РН-Охрана-Томск".</t>
  </si>
  <si>
    <t>ПС 35/6 кВ №301 АО ВЛ-6 кВ Ф.3-1 ТО, АПВН, РПВН. Порывы ветра до 15 м/с. Бюллютень погоды №92 от 01.04.2020. Выполнен осмотр ВЛ-6 кВ падение опор с №27/1, 28/1. Разобраны шлейфа на опоре №22/1. Подготовлен пакет документов для внесения в КР РЭК на 2020.</t>
  </si>
  <si>
    <t>ПС 35/6 кВ №302 АО ВЛ-6 кВ Ф.2-2, действием АО, АПВУ. Бюллетень погоды №98b от 07.04.2020 (порывы ветра до 28 м/с). Выполнен осмотр: опор  №85/1 сорван изолятор фазы "С", на проводах следы замыкания при схлёсте (выполнена замена изолятора, ремонт проводов не требуется).</t>
  </si>
  <si>
    <r>
      <t>ПС 35/6 кВ №417 АО В-6 Ф.17-10, действием ТО, АПВУ.</t>
    </r>
    <r>
      <rPr>
        <sz val="12"/>
        <color theme="1"/>
        <rFont val="Times New Roman"/>
        <family val="1"/>
        <charset val="204"/>
      </rPr>
      <t xml:space="preserve"> Выполнен осмотр. Повреждение проходных изоляторов ввода в КРУН. Выполнена замена изоляторов.</t>
    </r>
  </si>
  <si>
    <t>ПС 35/6 кВ №412 АО В-6 Ф.12-8, действием ТО, АПВУ. Падение дерева из вне охранной зоны ЛЭП опоры № №56-57/3, №№69-70, №№71-72 повреждений нет.</t>
  </si>
  <si>
    <t>ПС 35/6 кВ №114 АО В-6 Ф.14-8 действием ТО, АПВУ. Пролет опор №№27-29 схлест проводов из-за наклона опоры. 09.04.2020 выполнен ремонт ВЛ.</t>
  </si>
  <si>
    <t>ПС 35/6 кВ №114 АО В-6 Ф.14-9 действием ТО, АПВУ. При осмотре обнаружено: опора №25 обрыв провода фаза «С» в сторону отпайки на К-3,4; пролет опор №№24-25 фаза «В», пролет опор №№26/2 – портал КТПН 6/0,4 кВ К-3 провис проводов. 09.04.2020 выполнен ремонт ВЛ.</t>
  </si>
  <si>
    <t>ПС 35/6 кВ №124 АО В-6 Ф.24-9, действием ТО, АПВН, по ТУ РПВУ. Выполнен осмотр ВЛ, обнаружено К-38 спуск проводов на ТП провис, подгар провода. 09.04.2020 выполнен ремонт.</t>
  </si>
  <si>
    <t>ПС 35/6 кВ №101 АО В-6 Ф.1-10 действием ТО, АПВУ. 13.04.20 выполнен осмотр: пролет опор №№34-35 схлест проводов фазы "А", "С" (подгар проводов); опора №48 фаза "В" труп птицы; опора №58 фаза "В" скол изолятора 50%. 22.04.2020 выполнен ремонт.</t>
  </si>
  <si>
    <t>ПС 35/6 кВ №407 АО В-6 Ф.7-3, действием МТЗ, АПВН, по ТУ не успешно РПВН. Падение дерева в пролете опор №№67-68 из вне охранной зоны ЛЭП. Дерево убрано, ремонт провода не требуется.</t>
  </si>
  <si>
    <t>ПС 110 кВ Крапивинская АО В-6 Ф.Кр-4, действием ТО, АПВН, РПВН. Посадка напряжения. Падение дерева в пролете опор №16/1-ТП пуска скребка (повреждение изоляторов на опора №16/1). Дерево убрали, ремонт ВЛ выполнен.</t>
  </si>
  <si>
    <r>
      <rPr>
        <sz val="12"/>
        <color theme="1"/>
        <rFont val="Times New Roman"/>
        <family val="1"/>
        <charset val="204"/>
      </rPr>
      <t>ПС 110 кВ Двуреченская АО ВЛ-110 кВ С-97 действием защит НВЧЗ, АПВУ. Расчетные показания 62</t>
    </r>
    <r>
      <rPr>
        <u/>
        <sz val="12"/>
        <color theme="1"/>
        <rFont val="Times New Roman"/>
        <family val="1"/>
        <charset val="204"/>
      </rPr>
      <t>+</t>
    </r>
    <r>
      <rPr>
        <sz val="12"/>
        <color theme="1"/>
        <rFont val="Times New Roman"/>
        <family val="1"/>
        <charset val="204"/>
      </rPr>
      <t xml:space="preserve">1 км от ПС 110 кВ Двуреченская (район отпайки на ПС 110 кВ Новый Васюган). 28.04.2020. Выполнен осмотр:  опоры №184/1 следы замыкания с повреждения провода шлейфа на ВЧЗ-110 фазы "А" (30.04.2020 дефект устранен). </t>
    </r>
  </si>
  <si>
    <t>АО ВЛ-35 кВ действием защит ДЗ, АПВУ на ПС 110 кВ Малореченская. 10.04.2020 выполнен осмотр: пролета опор №№2-3 высокая поросль. Выполнена вырубка поросли.</t>
  </si>
  <si>
    <t>ПС 35/6 кВ №409. АО Ф.9-4, ТО, АПВУ по метео условиям. 
11.04.2020 выполнен осмотр: пролет опор №23-24 упавшее дерево из вне охранной зоны ЛЭП. Провода и арматура не повреждены.</t>
  </si>
  <si>
    <t>ПС 35/6 кВ №558 Ф.58-18, АО, МТЗ, АПВН, РПВН. Заменен изолятор фазы "В" на опоре №94/5, выполнен ремонт провода по фазам "А", "В" в пролетах опор №№93/5-94/5.В 18:47 подано напряжение на К-4, 38, 39, 44, 58 (отключен ЛР-1/5 Ф.58-18 отпайка на К-37), дерево убрано, в 20:30 подано напряжение на К-37.</t>
  </si>
  <si>
    <t xml:space="preserve">ПС 35/6 кВ №303 АО В-6 Ф.3-2 действием МТЗ, АПВН, РПВУ. Выполнен осмотр 14.04.2020: на оголовнике ТП-6/0,4 кВ К-28 следы КЗ (перекрытие телом птицы), повреждены проходные изоляторы (выполнен ремонт).  </t>
  </si>
  <si>
    <t>ПС 35/6 кВ №124. АО Ф.24-10, ТО, АПВН, РПВУ (по ТУ). 10.04.2020 выполнен осмотр: пролет опор №№104-105 падение сухого дерева из вне охранной зоны, требуется перетяжка провода (выполнена 11.04.2020).</t>
  </si>
  <si>
    <t>Остановка ЭЦН при АО В-6 Ф.Б8-3 в БРУ-6 кВ БКНС-24 (потребитель ТП "Вахта-40") действием ТО, АПВУ. Выполнен осмотр: в пролете опор №№10-11 сухое дерево (из вне охранной зоны), виден подгар проводов фаз «В» и «С» ремонт не требуется.</t>
  </si>
  <si>
    <t>ПС 35/6 кВ №302 АО В-6 Ф.2-2 действием ТО, АПВН, РПВН. Слом опоры №9 у основания (разрушение бетона), нагрузка переведена на Ф.1-37. 20.04.2020 выполнен ремонт опоры, собрана нормальная схема.</t>
  </si>
  <si>
    <t>ПС 35/6 кВ №101, АО В-6 Ф.1-5 действием ТО, АПВУ.
Выполнен осмотр ВЛ-6 кВ. Обнаружено в пролете опор №№55/4-56/4 упавшее дерево из вне охранной зоны ВЛ, ремонт провода не требуется.</t>
  </si>
  <si>
    <t>ПС 35/6 кВ №207, АО В-6 Ф.7-15 действием ТО, АПВН, РПВН. Пролет опор №1-2 падение дерева на провода из вне охранной зоны ВЛ. Дерево убрано, провод не поврежден. Собрана нормальная схема.</t>
  </si>
  <si>
    <t>ПС 35/6 кВ №303, АО В-6 Ф.3-13 действием МТЗ, АПВН, РПВН. Слом опор №№60, 61, 62 у основания. Порывы ветра до 18м/с. Аварийный участок выведен в ремонт. Нагрузка переведена на Ф.3-2.</t>
  </si>
  <si>
    <t>ПС 110 кВ Григорьевская АО В-6 Ф.Гр-1 действием МТЗ, АПВН, РПВН.  Порывы ветра до 18м/с. Штормовое предупреждение №115 от 24.04.20го. В пролете опор №№212/1-213/1 падение дерева на провода из вне охранной зоны ВЛ. Аварийный участок выведен в ремонт пролет опор №№163/1 - №273/2. Переведена нагрузка на Ф.Гр-10. Устранение дефектов выполнено 26.04.2020.</t>
  </si>
  <si>
    <t>БРУ-6 кВ  БКНС №17 АО В-6 Ф.Б4-16 действием МТЗ, АПВН, по ТУ РПВН.  Порывы ветра до 18м/с. Штормовое предупреждение №115 от 24.04.2020. Аварийный участок выведен в ремонт  опоры №№1-73/1. 26.04.2020 выполнен осмотр аварийного участка, выявлено 8 дефектных изоляторов. 27.04.2020 выполнен ремонт.</t>
  </si>
  <si>
    <t>ПС 35/6 кВ №126 АО В-6 Ф.26-11 АПВН, РПВУ. Выполнен частичный осмотр, дефектов не выявлено.</t>
  </si>
  <si>
    <t>ПС 35/6 кВ №405 АО В-6 Ф.5-10 действием ТО, АПВУ. Гроза. Бюллетень погоды №120 от 29.04.2020. Схема ремонтная: вкл. КР-1 Ф.П-15÷Ф.5-10 (нагрузка К-25, К-26 Первомайского нмр переведена с Ф.П-15 на Ф.5-10). Выполнен осмотр: опор №74/3 ВЛ-6 кВ Ф.П-15 электродуговое повреждение изоляторов фаз "А", "В" (выполнена замена).</t>
  </si>
  <si>
    <t>ПС 35/6 кВ №126 АО В-6 Ф.26-11 АПВН, РПВН. Гроза. Бюллетень погоды №120 от 29.04.2020.При осмотре обнаружено разрушение изоляторов фаз «В» и «С» на ЛР-2 опора № 27. Выполнен ремонт ВЛ.</t>
  </si>
  <si>
    <t>Ф.1-5 Лугинецкое нмр</t>
  </si>
  <si>
    <t>Ф.11- 20 Крапивинское нмр.</t>
  </si>
  <si>
    <t>МТЗ, 
АПВ</t>
  </si>
  <si>
    <t>Ф.6-1 Карайское нмр</t>
  </si>
  <si>
    <t xml:space="preserve">ПС 35/6 кВ №208 АО ВЛ-6 кВ Ф.8-6 действием МТЗ 2 ступень, АПВУ. Выполнен осмотр в зоне эксплуатационной ответственности ООО "Энергонефть Томск" дефектов не выявлено. В ЯКНО-6 ООО «Томскбурнефтегаз» (питание подключено от ВЛ-6 кВ Ф.8-6 согласно договора от 16.01.2020) обнаружены следы гари и копоти на ЛР-6 и ЗН ЛР-6 в сторону ВЛ. Представители ООО «Томскбурнефтегаз» сообщили, что ошибочно включили ЗН ВЛ ЛР-6 Ф.8-6. </t>
  </si>
  <si>
    <t>ПС 35/6 кВ №205 АО ВЛ-6 кВ Ф.5-17, работа РЗА ТО, АПВУ. Выполнен осмотр в зоне эксплуатационной ответственности ООО "Энергонефть Томск" причин не выявлено. Направлена т/ф на  ООО"Башнефть-Добыча" для осмотра ВЛ-6 кВ (потребительская отпайка ) от оп.№15 ВЛ-6 кВ Ф.5-17.</t>
  </si>
  <si>
    <t>БРУ-6 кВ БКНС-10 АО В-6 Ф.Б10-19 действием ТО, АПВУ.
Выполнен осмотр в зоне эксплуатационной ответственности ООО "Энергонефть Томск" причина отключения не выявлена. Направлено требование для осмотра ВЛ-6 кВ Ф.Б10-19 находящиеся в зоне эксплуатационной ответственности  АО «Транснефть - Центральная Сибирь».</t>
  </si>
  <si>
    <t>ДЭС ООО "СЭС" АО В-6 Ф.1 действием ТО, РПВН. Нагрузка ВЛ-6 кВ Ф.1 переведена на ВЛ-6 кВ Ф.2. Нарушение изоляции на участке от ЛР-1/3 Ф.1 опора №44/3 до 2В-6 в КУВ-6 кВ К-1 Северо-Карасёвского нмр. Поиск и устранение дефекта после открытия автозимника (нет транспортного сообщения).</t>
  </si>
  <si>
    <t>ПС 35/6 кВ №501 АО В-6 Ф.1-17 действием ТО, АПВ (выведено по режиму), РПВН. Посадка напряжения. КЗ КЛ-6 кВ Ф.1-5 в кабельной муфте. Ф.1-5 выведен в ремонт, нагрузка переведена на Ф.1-25.</t>
  </si>
  <si>
    <t>БРУ-6 кВ №5 БКНС-19 АО В-6 Ф.Б5-25 МТЗ, АПВУ. Гроза. Штормовое предупреждение №133 от 12.05.2020. При осмотре выявлены следы воздействия молнии на изоляторах опора №35 фаза "А", опора №43 фаза "В" (замена при ТР).</t>
  </si>
  <si>
    <t>ПС 110 кВ Катальгинская АО ВЛ-110 кВ Катыльгинская Черемшанская (С-92Ч) действием ТЗНП 1 ст., АПВУ. Дождь, гроза. Штормовое предупреждение №136 от 15.05.2020. 07.06.2020. выполнен осмотр в пролете опор №№168-225 (соотв. ИМФ фаза "А" L - 62,5 кМ) повреждений не обнаружено. Полный осмотр в зимнее время года.</t>
  </si>
  <si>
    <t>БРУ-6 кВ БКНС-24 АО В-6 Ф.Б8-21 действием ТО, АПВН, РПВН. Гроза. Штормовое предупреждение №136 от 15.05.2020. Нагрузка Ф.Б8-21 переведена на Ф.Б8-16. 16.05.2020 выявлено: пролет опор №№18-19 на проводах упавшее из вне охранной зоны ЛЭП дерево, сорваны вязки с изоляторов фазы "С" на опорах №18, 19, 20, 21, 22 (выполнен ремонт).</t>
  </si>
  <si>
    <t>ПС 110 кВ Первомайская АО ВЛ-35 кВ ЦЛ-7 действием 1ст. ДЗ АПВУ. Гроза. Штормовое предупреждение №139 от 18.05.2020. 20.06.2020. выполнен осмотр пролетов опор №№1-12, 16-17, 23-35, 45-50, 50-69 – повреждений не выявлено. Ожидание спецтехники для осмотра труднодоступных участков.</t>
  </si>
  <si>
    <t>ПС 35/6 кВ №502 АО В-6 Ф.2-2 действием МТЗ, АПВУ. Выполнен осмотр, в пролёте опор №№93/2-94/2 обнаружена подсыпка свежего песка на полотно автодороги под ЛЭП (техника неустановлена, ремонт проводов не требуется). Сообщено в ООО ЧОП "РН-Охрана-Томск".</t>
  </si>
  <si>
    <t>ПС 110 кВ Катыльгинская АО ВЛ-35 кВ ЦЛ-8 действием МТЗ, АПВУ. Гроза. Бюллетень погоды №146b от 25.05.2020. 28.05.2020 выполнен осмотр пролетов опор №№1-20, №№25/1-33/18 (дефектов не выявлено). Ожидание спецтехники для осмотра труднодоступных участков.</t>
  </si>
  <si>
    <t>ПС 110 кВ Двуреченская АО ВЛ-110 кВ С-98 действием защит НВЧЗ, АПВН, РПВУ. Посадка напряжения, остановка СУ ЭЦН. Расчетные показания 76 км от ПС 110 Двуреченская (опор №№227-232). Гроза. Бюллетень погоды №146b от 25.05.2020. 04.06.2020 выполнен осмотр пролетов опор №№176-194, 184-194/1 (дефектов не выявлено). Полный осмотр в зимнее время года.</t>
  </si>
  <si>
    <t>АО В-6 Ф.1-10 действием ТО, АПВУ, посадка напряжения АО СУ ЭЦН. Схема на ПС 35/6 кВ №101 ремонтная (нагрузка на ВЛ-35 кВ Ц-7). Штормовое предупреждение №151 от 30.05.2020 (порывы ветра до 19 м/с). 01.06.2020 выполнен осмотр: опор №№27/1-28/1 под проводами ВЛ упавшее из вне охранной зоны дерево (ремонт проводов не требуется).</t>
  </si>
  <si>
    <t>ПС 35/6 кВ №203 АО В-6 Ф.3-7, АПВН, РПВН.  (К-109, 26, 24 нет резервного питания). Штормовое предупреждение №155 от 03.06.2020.  (порывы ветра до 15 м/с).  При осмотре обнаружено падение дерева из вне охранной зоны в пролете опор №№40-41, с повреждением провода и изоляции, дерево убрано, выполнен ремонт.</t>
  </si>
  <si>
    <t>ПС 35/6 кВ №502 АО В-6 Ф.2-2 действием МТЗ, АПВУ.  Прохождение грозового фронта. Штормовое предупреждение №159 от 07.06.2020. Выполнен осмотр: пролет опор №№120/3-121/3 падение дерева из вне охранной зоны (дерево под проводами, ремонт не требуется).</t>
  </si>
  <si>
    <t xml:space="preserve">ПС 35/6 кВ №203 АО В-6 Ф.3-7 действием МТЗ, АПВУ. Прохождение грозового фронта. Штормовое предупреждение №159 от 07.06.2020. При осмотре выявлено: повреждены изоляторы фаз "В", "С" опоры №166/3. Выполнен ремонт 09.06.2020. </t>
  </si>
  <si>
    <t xml:space="preserve">ПС 35/6 кВ №610 АО В-6 Ф.10-13 действием ТО, АПВУ. Прохождение грозового фронта. Штормовое предупреждение №159 от 07.06.2020. Запланирован осмотр после осмотра Ф.11-20. </t>
  </si>
  <si>
    <t xml:space="preserve">ПС 110 кВ Крапивинская АО В-6 Ф.Кр-22 действием ТО, АПВУ. Прохождение грозового фронта. Штормовое предупреждение №159 от 07.06.2020. Запланирован осмотр после осмотра Ф.11-20.  </t>
  </si>
  <si>
    <t xml:space="preserve">ПС 35/6 кВ №611 АО В-6 Ф.11-20 действием ТО, АПВУ. Прохождение грозового фронта. Штормовое предупреждение №161 от 09.06.2020. Запланирован осмотр 02.07.2020. </t>
  </si>
  <si>
    <t>ПС 110 кВ Останинская АО ВЛ-35 кВ ЦЛ-5 1 ст. МТЗ, 2 ст. ДЗ, АПВН, РПВУ. Прохождение грозового фронта. Штормовое предупреждение №162 от 10.06.20г. Осмотр проведен, без замечаний.</t>
  </si>
  <si>
    <t>РУ-6 кВ "Очистные сооружения" АО В-6 Ф.О-29 действием ТО, АПВУ. Повторное АО в 19:12. Прохождение грозового фронта. Штормовое предупреждение №163 от 11.06.2020. При осмотре выявлено: повреждены изоляторы фаз "А" "В" "С" опора №99. Планируется ремонт 03.07.2020.</t>
  </si>
  <si>
    <t>ПС 220 кВ С-Соснинская АО В-35 Ц-11 действием МТЗ АПВУ. Прохождение грозового фронта. Штормовое предупреждение №164 от 12.06.2020. Запланирован осмотр в июле.</t>
  </si>
  <si>
    <t>ПС 110 кВ Вахская АО В-6 Ф.В-1 действием ТО, АПВУ. Прохождение грозового фронта. Штормовое предупреждение №163 от 11.06.20г. Подгар ШС-10 опора №24/1, скол ШС-70 опора №26. Включено в ГПО на июль.</t>
  </si>
  <si>
    <t>ПС 35/6 кВ №130 АО В-6 Ф.30-14 действием МТЗ, АПВН, РПВУ. Посадка напряжения. АО СУ ЭЦН по низкому напряжению. Прохождение грозового фронта. Штормовое предупреждение №168 от 16.06.2020.18.06.2020 Выполнен осмотр опора №77/1 фаза "А" подгар изолятора, выполнена замена.</t>
  </si>
  <si>
    <t>ПС 35/6 кВ №610 АО В-6 Ф.10-13 действием ТО, АПВУ. Прохождение грозового фронта. Штормовое предупреждение №164 от 12.06.2020. Запланирован осмотр</t>
  </si>
  <si>
    <t>БРУ-6 кВ БКНС-17 АО В-6 Ф.Б4-17 действием МТЗ, АПВУ. Прохождение грозового фронта. Штормовое предупреждение №163 от 11.06.2020. Запланирован осмотр</t>
  </si>
  <si>
    <t>ПС 35/6 кВ №128 АО В-6 Ф.28-9 действием ОТ, АПВН, РПВУ. Схлест проводов фаз "А, С" в зоне эксплуатационной ответственности ООО «Томскбурнефтегаз».</t>
  </si>
  <si>
    <t xml:space="preserve">ПС 35/6 кВ №548 АО В-6 Ф.48-1 действием МТЗ, АПВН, РПВН. Штормовое предупреждение №172 от 20.06.2020. (порывы ветра до 17 м/с). При осмотре обнаружено падение дерева из вне охранной зоны в пролете опор №№108-109, с повреждением провода и изоляции. Дерево убрано, выполнен ремонт.  </t>
  </si>
  <si>
    <t>ПС 35/6 кВ №611 АО В-6 Ф.11-20 действием МТЗ, АПВУ. Прохождение грозового фронта. Штормовое предупреждение №179 b от 27.06.2020. Запланирован осмотр 02.07.2020.</t>
  </si>
  <si>
    <t>ПС 35/6 кВ №548 АО В-6 Ф.48-1 действием МТЗ, АПВН, РПВН. Прохождение грозового фронта. Штормовое предупреждение №179 b от 27.06.2020. При осмотре обнаружено падение дерева из вне охранной зоны в пролете оп. №112-113. Дерево убрано, ремонт не требуется.</t>
  </si>
  <si>
    <t xml:space="preserve">ПС 35/6 кВ №306 АО В-6 Ф.6-1 действием МТЗ, АПВУ. Прохождение грозового фронта. Бюллютень погоды  №178  от 28.06.2020. При осмотре обнаружено падение дерева из вне охранной зоны в пролете опор №№54/1-55/1 с повреждением провода и изоляции. Дерево убрано, выполнен ремонт.  </t>
  </si>
  <si>
    <t>ПС 35/6 кВ №104 АО В-6 Ф.4-6 действием ТО, АПВУ. 10.04.2020 выполнен осмотр: опор №17/1, опор №20/1 повреждение изоляторов фаза "В", опора №3 фаза «С» срыв одной вязки из двух. 05.06.2020 выполнен ремонт.</t>
  </si>
  <si>
    <t>ПС 35/6 кВ №206 АО В-6 Ф.6-12 действием ТО, АПВУ. Выполнен осмотр участка опор №№1-63, обнаружены следы замыкания провода фазы "С" в пролете опор  №№61-62 (касание дерева). 12.04.2020 осмотрены пролеты опор №№57/3-62/3, 73/3-83/3 - дефектов не выявлено. 21.05.2020 выполнена перетяжка провода.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</si>
</sst>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dd/mm/yy;@"/>
    <numFmt numFmtId="166" formatCode="h: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color indexed="8"/>
      <name val="Arial"/>
      <family val="2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color indexed="12"/>
      <name val="Times New Roman CYR"/>
      <charset val="204"/>
    </font>
    <font>
      <sz val="12"/>
      <color theme="1"/>
      <name val="Arial Cyr"/>
      <charset val="204"/>
    </font>
    <font>
      <u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0" fontId="4" fillId="0" borderId="0"/>
    <xf numFmtId="0" fontId="7" fillId="4" borderId="4" applyNumberFormat="0" applyFill="0" applyBorder="0" applyAlignment="0">
      <alignment horizontal="center" vertical="center" wrapText="1"/>
    </xf>
    <xf numFmtId="0" fontId="9" fillId="0" borderId="0"/>
    <xf numFmtId="0" fontId="10" fillId="0" borderId="0"/>
    <xf numFmtId="0" fontId="7" fillId="0" borderId="0" applyNumberFormat="0" applyFill="0" applyBorder="0" applyAlignment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0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" fillId="0" borderId="0"/>
  </cellStyleXfs>
  <cellXfs count="59">
    <xf numFmtId="0" fontId="0" fillId="0" borderId="0" xfId="0"/>
    <xf numFmtId="0" fontId="0" fillId="2" borderId="0" xfId="0" applyFill="1"/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/>
    <xf numFmtId="2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20" fontId="3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2" borderId="0" xfId="0" applyFont="1" applyFill="1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2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vertical="center" wrapText="1"/>
      <protection locked="0"/>
    </xf>
    <xf numFmtId="20" fontId="8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165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0" fillId="6" borderId="0" xfId="0" applyFill="1"/>
    <xf numFmtId="0" fontId="8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20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65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20" fontId="3" fillId="0" borderId="1" xfId="6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>
      <alignment horizontal="left" vertical="center" wrapText="1"/>
    </xf>
    <xf numFmtId="165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2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Fill="1" applyBorder="1" applyAlignment="1">
      <alignment horizontal="left" vertical="center" wrapText="1"/>
    </xf>
    <xf numFmtId="0" fontId="8" fillId="2" borderId="8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24">
    <cellStyle name=" 1" xfId="4"/>
    <cellStyle name="111" xfId="5"/>
    <cellStyle name="111 2" xfId="2"/>
    <cellStyle name="Normal" xfId="6"/>
    <cellStyle name="Normal 2" xfId="23"/>
    <cellStyle name="Гиперссылка 2" xfId="7"/>
    <cellStyle name="Денежный 2" xfId="8"/>
    <cellStyle name="Денежный 3" xfId="9"/>
    <cellStyle name="Денежный 4" xfId="10"/>
    <cellStyle name="Денежный 5" xfId="11"/>
    <cellStyle name="Денежный 6" xfId="12"/>
    <cellStyle name="Денежный 6 2" xfId="13"/>
    <cellStyle name="Денежный 6 2 2" xfId="14"/>
    <cellStyle name="Обычный" xfId="0" builtinId="0"/>
    <cellStyle name="Обычный 2" xfId="15"/>
    <cellStyle name="Обычный 2 2" xfId="16"/>
    <cellStyle name="Обычный 3" xfId="17"/>
    <cellStyle name="Обычный 4" xfId="1"/>
    <cellStyle name="Обычный 5" xfId="18"/>
    <cellStyle name="Обычный 6" xfId="19"/>
    <cellStyle name="Обычный 6 2" xfId="20"/>
    <cellStyle name="Обычный 7" xfId="21"/>
    <cellStyle name="Обычный 8" xfId="3"/>
    <cellStyle name="Стиль 1 2" xf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view="pageBreakPreview" topLeftCell="A19" zoomScale="40" zoomScaleNormal="70" zoomScaleSheetLayoutView="40" workbookViewId="0">
      <selection activeCell="L47" sqref="L47:L64"/>
    </sheetView>
  </sheetViews>
  <sheetFormatPr defaultColWidth="9.125" defaultRowHeight="15.75" x14ac:dyDescent="0.25"/>
  <cols>
    <col min="1" max="1" width="6.375" style="1" customWidth="1"/>
    <col min="2" max="2" width="14.75" style="1" customWidth="1"/>
    <col min="3" max="3" width="11.375" style="1" customWidth="1"/>
    <col min="4" max="4" width="14" style="1" customWidth="1"/>
    <col min="5" max="5" width="13" style="1" customWidth="1"/>
    <col min="6" max="6" width="9.625" style="1" customWidth="1"/>
    <col min="7" max="7" width="9.375" style="1" customWidth="1"/>
    <col min="8" max="8" width="15.125" style="1" customWidth="1"/>
    <col min="9" max="9" width="15" style="1" customWidth="1"/>
    <col min="10" max="10" width="21.125" style="9" customWidth="1"/>
    <col min="11" max="11" width="86.625" style="10" customWidth="1"/>
    <col min="12" max="12" width="14.875" style="3" customWidth="1"/>
    <col min="13" max="13" width="19.625" style="1" customWidth="1"/>
    <col min="14" max="14" width="20.625" style="1" customWidth="1"/>
    <col min="15" max="16384" width="9.125" style="1"/>
  </cols>
  <sheetData>
    <row r="1" spans="1:12" ht="87" customHeight="1" x14ac:dyDescent="0.25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1:12" ht="47.25" customHeight="1" x14ac:dyDescent="0.25">
      <c r="A3" s="35" t="s">
        <v>0</v>
      </c>
      <c r="B3" s="35" t="s">
        <v>1</v>
      </c>
      <c r="C3" s="35" t="s">
        <v>2</v>
      </c>
      <c r="D3" s="35"/>
      <c r="E3" s="35"/>
      <c r="F3" s="35"/>
      <c r="G3" s="35" t="s">
        <v>3</v>
      </c>
      <c r="H3" s="35" t="s">
        <v>4</v>
      </c>
      <c r="I3" s="36" t="s">
        <v>5</v>
      </c>
      <c r="J3" s="36" t="s">
        <v>11</v>
      </c>
      <c r="K3" s="35" t="s">
        <v>6</v>
      </c>
      <c r="L3" s="38" t="s">
        <v>15</v>
      </c>
    </row>
    <row r="4" spans="1:12" ht="75" x14ac:dyDescent="0.25">
      <c r="A4" s="35"/>
      <c r="B4" s="35"/>
      <c r="C4" s="11" t="s">
        <v>7</v>
      </c>
      <c r="D4" s="11" t="s">
        <v>8</v>
      </c>
      <c r="E4" s="11" t="s">
        <v>9</v>
      </c>
      <c r="F4" s="11" t="s">
        <v>10</v>
      </c>
      <c r="G4" s="35"/>
      <c r="H4" s="35"/>
      <c r="I4" s="37"/>
      <c r="J4" s="37"/>
      <c r="K4" s="35"/>
      <c r="L4" s="38"/>
    </row>
    <row r="5" spans="1:12" ht="47.25" x14ac:dyDescent="0.25">
      <c r="A5" s="14">
        <v>1</v>
      </c>
      <c r="B5" s="16" t="s">
        <v>12</v>
      </c>
      <c r="C5" s="5">
        <v>43922</v>
      </c>
      <c r="D5" s="8">
        <v>0.37847222222222227</v>
      </c>
      <c r="E5" s="5">
        <v>43922</v>
      </c>
      <c r="F5" s="8">
        <v>0.38472222222222219</v>
      </c>
      <c r="G5" s="44">
        <v>6.2499999999999223E-3</v>
      </c>
      <c r="H5" s="6" t="s">
        <v>20</v>
      </c>
      <c r="I5" s="6" t="s">
        <v>21</v>
      </c>
      <c r="J5" s="16" t="s">
        <v>22</v>
      </c>
      <c r="K5" s="12" t="s">
        <v>89</v>
      </c>
      <c r="L5" s="33">
        <v>8.99</v>
      </c>
    </row>
    <row r="6" spans="1:12" s="9" customFormat="1" ht="47.25" x14ac:dyDescent="0.25">
      <c r="A6" s="14">
        <v>2</v>
      </c>
      <c r="B6" s="16" t="s">
        <v>12</v>
      </c>
      <c r="C6" s="5">
        <v>43923</v>
      </c>
      <c r="D6" s="8">
        <v>0.71597222222222223</v>
      </c>
      <c r="E6" s="5">
        <v>43923</v>
      </c>
      <c r="F6" s="8">
        <v>0.86944444444444446</v>
      </c>
      <c r="G6" s="44">
        <v>0.15347222222222223</v>
      </c>
      <c r="H6" s="6" t="s">
        <v>20</v>
      </c>
      <c r="I6" s="6" t="s">
        <v>23</v>
      </c>
      <c r="J6" s="16" t="s">
        <v>24</v>
      </c>
      <c r="K6" s="12" t="s">
        <v>90</v>
      </c>
      <c r="L6" s="33"/>
    </row>
    <row r="7" spans="1:12" s="27" customFormat="1" ht="91.5" customHeight="1" x14ac:dyDescent="0.25">
      <c r="A7" s="28">
        <v>3</v>
      </c>
      <c r="B7" s="41" t="s">
        <v>25</v>
      </c>
      <c r="C7" s="42">
        <v>43925</v>
      </c>
      <c r="D7" s="43">
        <v>0.63958333333333328</v>
      </c>
      <c r="E7" s="42">
        <v>43925</v>
      </c>
      <c r="F7" s="43">
        <v>0.63958333333333328</v>
      </c>
      <c r="G7" s="44">
        <v>0</v>
      </c>
      <c r="H7" s="20" t="s">
        <v>26</v>
      </c>
      <c r="I7" s="20" t="s">
        <v>27</v>
      </c>
      <c r="J7" s="45" t="s">
        <v>28</v>
      </c>
      <c r="K7" s="46" t="s">
        <v>120</v>
      </c>
      <c r="L7" s="33"/>
    </row>
    <row r="8" spans="1:12" s="27" customFormat="1" ht="74.25" customHeight="1" x14ac:dyDescent="0.25">
      <c r="A8" s="29">
        <v>4</v>
      </c>
      <c r="B8" s="41" t="s">
        <v>29</v>
      </c>
      <c r="C8" s="42">
        <v>43925</v>
      </c>
      <c r="D8" s="43">
        <v>0.75208333333333333</v>
      </c>
      <c r="E8" s="42">
        <v>43925</v>
      </c>
      <c r="F8" s="43">
        <v>0.75208333333333333</v>
      </c>
      <c r="G8" s="44">
        <v>0</v>
      </c>
      <c r="H8" s="20" t="s">
        <v>13</v>
      </c>
      <c r="I8" s="20" t="s">
        <v>27</v>
      </c>
      <c r="J8" s="45" t="s">
        <v>30</v>
      </c>
      <c r="K8" s="46" t="s">
        <v>121</v>
      </c>
      <c r="L8" s="33"/>
    </row>
    <row r="9" spans="1:12" ht="63" x14ac:dyDescent="0.25">
      <c r="A9" s="29">
        <v>5</v>
      </c>
      <c r="B9" s="13" t="s">
        <v>12</v>
      </c>
      <c r="C9" s="5">
        <v>43929</v>
      </c>
      <c r="D9" s="17">
        <v>0.22430555555555556</v>
      </c>
      <c r="E9" s="5">
        <v>43929</v>
      </c>
      <c r="F9" s="17">
        <v>0.22430555555555556</v>
      </c>
      <c r="G9" s="44">
        <v>0</v>
      </c>
      <c r="H9" s="18" t="s">
        <v>20</v>
      </c>
      <c r="I9" s="6" t="s">
        <v>27</v>
      </c>
      <c r="J9" s="18" t="s">
        <v>31</v>
      </c>
      <c r="K9" s="30" t="s">
        <v>91</v>
      </c>
      <c r="L9" s="33"/>
    </row>
    <row r="10" spans="1:12" ht="31.5" x14ac:dyDescent="0.25">
      <c r="A10" s="28">
        <v>6</v>
      </c>
      <c r="B10" s="13" t="s">
        <v>12</v>
      </c>
      <c r="C10" s="5">
        <v>43929</v>
      </c>
      <c r="D10" s="17">
        <v>0.23611111111111113</v>
      </c>
      <c r="E10" s="5">
        <v>43929</v>
      </c>
      <c r="F10" s="17">
        <v>0.23611111111111113</v>
      </c>
      <c r="G10" s="44">
        <v>0</v>
      </c>
      <c r="H10" s="18" t="s">
        <v>20</v>
      </c>
      <c r="I10" s="6" t="s">
        <v>27</v>
      </c>
      <c r="J10" s="18" t="s">
        <v>32</v>
      </c>
      <c r="K10" s="19" t="s">
        <v>92</v>
      </c>
      <c r="L10" s="33"/>
    </row>
    <row r="11" spans="1:12" ht="31.5" x14ac:dyDescent="0.25">
      <c r="A11" s="29">
        <v>7</v>
      </c>
      <c r="B11" s="13" t="s">
        <v>12</v>
      </c>
      <c r="C11" s="5">
        <v>43929</v>
      </c>
      <c r="D11" s="17">
        <v>0.25277777777777777</v>
      </c>
      <c r="E11" s="5">
        <v>43929</v>
      </c>
      <c r="F11" s="17">
        <v>0.25277777777777777</v>
      </c>
      <c r="G11" s="44">
        <v>0</v>
      </c>
      <c r="H11" s="18" t="s">
        <v>13</v>
      </c>
      <c r="I11" s="6" t="s">
        <v>27</v>
      </c>
      <c r="J11" s="18" t="s">
        <v>33</v>
      </c>
      <c r="K11" s="30" t="s">
        <v>93</v>
      </c>
      <c r="L11" s="33"/>
    </row>
    <row r="12" spans="1:12" ht="31.5" x14ac:dyDescent="0.25">
      <c r="A12" s="29">
        <v>8</v>
      </c>
      <c r="B12" s="13" t="s">
        <v>12</v>
      </c>
      <c r="C12" s="5">
        <v>43929</v>
      </c>
      <c r="D12" s="17">
        <v>0.375</v>
      </c>
      <c r="E12" s="5">
        <v>43929</v>
      </c>
      <c r="F12" s="17">
        <v>0.375</v>
      </c>
      <c r="G12" s="44">
        <v>0</v>
      </c>
      <c r="H12" s="18" t="s">
        <v>13</v>
      </c>
      <c r="I12" s="6" t="s">
        <v>27</v>
      </c>
      <c r="J12" s="18" t="s">
        <v>34</v>
      </c>
      <c r="K12" s="30" t="s">
        <v>94</v>
      </c>
      <c r="L12" s="33"/>
    </row>
    <row r="13" spans="1:12" ht="47.25" x14ac:dyDescent="0.25">
      <c r="A13" s="28">
        <v>9</v>
      </c>
      <c r="B13" s="13" t="s">
        <v>12</v>
      </c>
      <c r="C13" s="5">
        <v>43929</v>
      </c>
      <c r="D13" s="17">
        <v>0.48680555555555555</v>
      </c>
      <c r="E13" s="5">
        <v>43929</v>
      </c>
      <c r="F13" s="17">
        <v>0.48680555555555555</v>
      </c>
      <c r="G13" s="44">
        <v>0</v>
      </c>
      <c r="H13" s="18" t="s">
        <v>13</v>
      </c>
      <c r="I13" s="6" t="s">
        <v>27</v>
      </c>
      <c r="J13" s="25" t="s">
        <v>35</v>
      </c>
      <c r="K13" s="30" t="s">
        <v>95</v>
      </c>
      <c r="L13" s="33"/>
    </row>
    <row r="14" spans="1:12" ht="31.5" x14ac:dyDescent="0.25">
      <c r="A14" s="29">
        <v>10</v>
      </c>
      <c r="B14" s="13" t="s">
        <v>12</v>
      </c>
      <c r="C14" s="5">
        <v>43929</v>
      </c>
      <c r="D14" s="17">
        <v>0.59097222222222223</v>
      </c>
      <c r="E14" s="5">
        <v>43929</v>
      </c>
      <c r="F14" s="17">
        <v>0.59305555555555556</v>
      </c>
      <c r="G14" s="44">
        <v>2.0833333333333259E-3</v>
      </c>
      <c r="H14" s="18" t="s">
        <v>36</v>
      </c>
      <c r="I14" s="6" t="s">
        <v>37</v>
      </c>
      <c r="J14" s="18" t="s">
        <v>38</v>
      </c>
      <c r="K14" s="30" t="s">
        <v>96</v>
      </c>
      <c r="L14" s="33"/>
    </row>
    <row r="15" spans="1:12" ht="47.25" x14ac:dyDescent="0.25">
      <c r="A15" s="29">
        <v>11</v>
      </c>
      <c r="B15" s="13" t="s">
        <v>12</v>
      </c>
      <c r="C15" s="5">
        <v>43929</v>
      </c>
      <c r="D15" s="17">
        <v>0.62083333333333335</v>
      </c>
      <c r="E15" s="5">
        <v>43929</v>
      </c>
      <c r="F15" s="17">
        <v>0.62083333333333335</v>
      </c>
      <c r="G15" s="44">
        <v>0</v>
      </c>
      <c r="H15" s="18" t="s">
        <v>13</v>
      </c>
      <c r="I15" s="6" t="s">
        <v>27</v>
      </c>
      <c r="J15" s="18" t="s">
        <v>39</v>
      </c>
      <c r="K15" s="30" t="s">
        <v>97</v>
      </c>
      <c r="L15" s="33"/>
    </row>
    <row r="16" spans="1:12" s="9" customFormat="1" ht="47.25" x14ac:dyDescent="0.25">
      <c r="A16" s="28">
        <v>12</v>
      </c>
      <c r="B16" s="41" t="s">
        <v>12</v>
      </c>
      <c r="C16" s="42">
        <v>43929</v>
      </c>
      <c r="D16" s="50">
        <v>0.64236111111111105</v>
      </c>
      <c r="E16" s="42">
        <v>43929</v>
      </c>
      <c r="F16" s="50">
        <v>0.64236111111111105</v>
      </c>
      <c r="G16" s="44">
        <v>0</v>
      </c>
      <c r="H16" s="41" t="s">
        <v>13</v>
      </c>
      <c r="I16" s="20" t="s">
        <v>27</v>
      </c>
      <c r="J16" s="41" t="s">
        <v>40</v>
      </c>
      <c r="K16" s="53" t="s">
        <v>151</v>
      </c>
      <c r="L16" s="33"/>
    </row>
    <row r="17" spans="1:12" s="31" customFormat="1" ht="63" x14ac:dyDescent="0.25">
      <c r="A17" s="29">
        <v>13</v>
      </c>
      <c r="B17" s="41" t="s">
        <v>12</v>
      </c>
      <c r="C17" s="42">
        <v>43929</v>
      </c>
      <c r="D17" s="50">
        <v>0.48402777777777778</v>
      </c>
      <c r="E17" s="42">
        <v>43929</v>
      </c>
      <c r="F17" s="50">
        <v>0.48402777777777778</v>
      </c>
      <c r="G17" s="44">
        <v>0</v>
      </c>
      <c r="H17" s="41" t="s">
        <v>13</v>
      </c>
      <c r="I17" s="20" t="s">
        <v>27</v>
      </c>
      <c r="J17" s="41" t="s">
        <v>41</v>
      </c>
      <c r="K17" s="53" t="s">
        <v>152</v>
      </c>
      <c r="L17" s="33"/>
    </row>
    <row r="18" spans="1:12" ht="47.25" x14ac:dyDescent="0.25">
      <c r="A18" s="29">
        <v>14</v>
      </c>
      <c r="B18" s="13" t="s">
        <v>12</v>
      </c>
      <c r="C18" s="5">
        <v>43929</v>
      </c>
      <c r="D18" s="17">
        <v>0.48819444444444443</v>
      </c>
      <c r="E18" s="5">
        <v>43929</v>
      </c>
      <c r="F18" s="17">
        <v>0.61805555555555558</v>
      </c>
      <c r="G18" s="44">
        <v>0.12986111111111115</v>
      </c>
      <c r="H18" s="18" t="s">
        <v>14</v>
      </c>
      <c r="I18" s="6" t="s">
        <v>42</v>
      </c>
      <c r="J18" s="18" t="s">
        <v>43</v>
      </c>
      <c r="K18" s="30" t="s">
        <v>98</v>
      </c>
      <c r="L18" s="33"/>
    </row>
    <row r="19" spans="1:12" ht="54" customHeight="1" x14ac:dyDescent="0.25">
      <c r="A19" s="28">
        <v>15</v>
      </c>
      <c r="B19" s="13" t="s">
        <v>12</v>
      </c>
      <c r="C19" s="5">
        <v>43929</v>
      </c>
      <c r="D19" s="17">
        <v>0.45694444444444443</v>
      </c>
      <c r="E19" s="5">
        <v>43929</v>
      </c>
      <c r="F19" s="17">
        <v>0.45694444444444443</v>
      </c>
      <c r="G19" s="44">
        <v>0</v>
      </c>
      <c r="H19" s="18" t="s">
        <v>13</v>
      </c>
      <c r="I19" s="6" t="s">
        <v>23</v>
      </c>
      <c r="J19" s="18" t="s">
        <v>44</v>
      </c>
      <c r="K19" s="30" t="s">
        <v>99</v>
      </c>
      <c r="L19" s="33"/>
    </row>
    <row r="20" spans="1:12" ht="108" customHeight="1" x14ac:dyDescent="0.25">
      <c r="A20" s="29">
        <v>16</v>
      </c>
      <c r="B20" s="13" t="s">
        <v>12</v>
      </c>
      <c r="C20" s="5">
        <v>43929</v>
      </c>
      <c r="D20" s="17">
        <v>0.57500000000000007</v>
      </c>
      <c r="E20" s="5">
        <v>43929</v>
      </c>
      <c r="F20" s="17">
        <v>0.57500000000000007</v>
      </c>
      <c r="G20" s="44">
        <v>0</v>
      </c>
      <c r="H20" s="18" t="s">
        <v>18</v>
      </c>
      <c r="I20" s="6" t="s">
        <v>27</v>
      </c>
      <c r="J20" s="7" t="s">
        <v>45</v>
      </c>
      <c r="K20" s="30" t="s">
        <v>100</v>
      </c>
      <c r="L20" s="33"/>
    </row>
    <row r="21" spans="1:12" ht="31.5" x14ac:dyDescent="0.25">
      <c r="A21" s="29">
        <v>17</v>
      </c>
      <c r="B21" s="13" t="s">
        <v>12</v>
      </c>
      <c r="C21" s="5">
        <v>43929</v>
      </c>
      <c r="D21" s="17">
        <v>0.67361111111111116</v>
      </c>
      <c r="E21" s="5">
        <v>43929</v>
      </c>
      <c r="F21" s="17">
        <v>0.67361111111111116</v>
      </c>
      <c r="G21" s="44">
        <v>0</v>
      </c>
      <c r="H21" s="18" t="s">
        <v>46</v>
      </c>
      <c r="I21" s="6" t="s">
        <v>27</v>
      </c>
      <c r="J21" s="18" t="s">
        <v>47</v>
      </c>
      <c r="K21" s="30" t="s">
        <v>101</v>
      </c>
      <c r="L21" s="33"/>
    </row>
    <row r="22" spans="1:12" ht="47.25" x14ac:dyDescent="0.25">
      <c r="A22" s="28">
        <v>18</v>
      </c>
      <c r="B22" s="13" t="s">
        <v>12</v>
      </c>
      <c r="C22" s="5">
        <v>43929</v>
      </c>
      <c r="D22" s="17">
        <v>0.69513888888888886</v>
      </c>
      <c r="E22" s="5">
        <v>43929</v>
      </c>
      <c r="F22" s="17">
        <v>0.69513888888888886</v>
      </c>
      <c r="G22" s="44">
        <v>0</v>
      </c>
      <c r="H22" s="18" t="s">
        <v>13</v>
      </c>
      <c r="I22" s="18" t="s">
        <v>27</v>
      </c>
      <c r="J22" s="18" t="s">
        <v>48</v>
      </c>
      <c r="K22" s="30" t="s">
        <v>102</v>
      </c>
      <c r="L22" s="33"/>
    </row>
    <row r="23" spans="1:12" ht="63" x14ac:dyDescent="0.25">
      <c r="A23" s="29">
        <v>19</v>
      </c>
      <c r="B23" s="13" t="s">
        <v>12</v>
      </c>
      <c r="C23" s="5">
        <v>43929</v>
      </c>
      <c r="D23" s="17">
        <v>0.71875</v>
      </c>
      <c r="E23" s="5">
        <v>43929</v>
      </c>
      <c r="F23" s="17">
        <v>0.85416666666666663</v>
      </c>
      <c r="G23" s="44">
        <v>0.13541666666666663</v>
      </c>
      <c r="H23" s="18" t="s">
        <v>14</v>
      </c>
      <c r="I23" s="6" t="s">
        <v>23</v>
      </c>
      <c r="J23" s="18" t="s">
        <v>49</v>
      </c>
      <c r="K23" s="30" t="s">
        <v>103</v>
      </c>
      <c r="L23" s="33"/>
    </row>
    <row r="24" spans="1:12" ht="47.25" x14ac:dyDescent="0.25">
      <c r="A24" s="29">
        <v>20</v>
      </c>
      <c r="B24" s="13" t="s">
        <v>12</v>
      </c>
      <c r="C24" s="5">
        <v>43930</v>
      </c>
      <c r="D24" s="17">
        <v>0.18888888888888888</v>
      </c>
      <c r="E24" s="5">
        <v>43930</v>
      </c>
      <c r="F24" s="17">
        <v>0.19513888888888889</v>
      </c>
      <c r="G24" s="44">
        <v>6.2500000000000056E-3</v>
      </c>
      <c r="H24" s="18" t="s">
        <v>13</v>
      </c>
      <c r="I24" s="6" t="s">
        <v>37</v>
      </c>
      <c r="J24" s="18" t="s">
        <v>50</v>
      </c>
      <c r="K24" s="30" t="s">
        <v>105</v>
      </c>
      <c r="L24" s="33"/>
    </row>
    <row r="25" spans="1:12" ht="47.25" x14ac:dyDescent="0.25">
      <c r="A25" s="28">
        <v>21</v>
      </c>
      <c r="B25" s="16" t="s">
        <v>12</v>
      </c>
      <c r="C25" s="5">
        <v>43934</v>
      </c>
      <c r="D25" s="8">
        <v>0.71736111111111101</v>
      </c>
      <c r="E25" s="5">
        <v>43934</v>
      </c>
      <c r="F25" s="8">
        <v>0.75694444444444453</v>
      </c>
      <c r="G25" s="44">
        <v>3.9583333333333526E-2</v>
      </c>
      <c r="H25" s="6" t="s">
        <v>14</v>
      </c>
      <c r="I25" s="6" t="s">
        <v>51</v>
      </c>
      <c r="J25" s="16" t="s">
        <v>52</v>
      </c>
      <c r="K25" s="12" t="s">
        <v>104</v>
      </c>
      <c r="L25" s="33"/>
    </row>
    <row r="26" spans="1:12" ht="47.25" x14ac:dyDescent="0.25">
      <c r="A26" s="29">
        <v>22</v>
      </c>
      <c r="B26" s="16" t="s">
        <v>12</v>
      </c>
      <c r="C26" s="5">
        <v>43936</v>
      </c>
      <c r="D26" s="8">
        <v>0.59930555555555554</v>
      </c>
      <c r="E26" s="5">
        <v>43936</v>
      </c>
      <c r="F26" s="8">
        <v>0.59930555555555554</v>
      </c>
      <c r="G26" s="44">
        <v>0</v>
      </c>
      <c r="H26" s="6" t="s">
        <v>13</v>
      </c>
      <c r="I26" s="6" t="s">
        <v>27</v>
      </c>
      <c r="J26" s="16" t="s">
        <v>53</v>
      </c>
      <c r="K26" s="12" t="s">
        <v>106</v>
      </c>
      <c r="L26" s="33"/>
    </row>
    <row r="27" spans="1:12" ht="47.25" x14ac:dyDescent="0.25">
      <c r="A27" s="29">
        <v>23</v>
      </c>
      <c r="B27" s="13" t="s">
        <v>12</v>
      </c>
      <c r="C27" s="5">
        <v>43939</v>
      </c>
      <c r="D27" s="8">
        <v>0.59722222222222221</v>
      </c>
      <c r="E27" s="5">
        <v>43939</v>
      </c>
      <c r="F27" s="8">
        <v>0.65972222222222221</v>
      </c>
      <c r="G27" s="44">
        <v>6.25E-2</v>
      </c>
      <c r="H27" s="7" t="s">
        <v>13</v>
      </c>
      <c r="I27" s="6" t="s">
        <v>23</v>
      </c>
      <c r="J27" s="18" t="s">
        <v>31</v>
      </c>
      <c r="K27" s="32" t="s">
        <v>107</v>
      </c>
      <c r="L27" s="33"/>
    </row>
    <row r="28" spans="1:12" ht="47.25" x14ac:dyDescent="0.25">
      <c r="A28" s="28">
        <v>24</v>
      </c>
      <c r="B28" s="41" t="s">
        <v>12</v>
      </c>
      <c r="C28" s="42">
        <v>43943</v>
      </c>
      <c r="D28" s="43">
        <v>0.44791666666666669</v>
      </c>
      <c r="E28" s="42">
        <v>43943</v>
      </c>
      <c r="F28" s="43">
        <v>0.44791666666666669</v>
      </c>
      <c r="G28" s="44">
        <v>0</v>
      </c>
      <c r="H28" s="20" t="s">
        <v>13</v>
      </c>
      <c r="I28" s="20" t="s">
        <v>27</v>
      </c>
      <c r="J28" s="28" t="s">
        <v>54</v>
      </c>
      <c r="K28" s="12" t="s">
        <v>108</v>
      </c>
      <c r="L28" s="33"/>
    </row>
    <row r="29" spans="1:12" ht="47.25" x14ac:dyDescent="0.25">
      <c r="A29" s="29">
        <v>25</v>
      </c>
      <c r="B29" s="13" t="s">
        <v>12</v>
      </c>
      <c r="C29" s="5">
        <v>43944</v>
      </c>
      <c r="D29" s="8">
        <v>0.74652777777777779</v>
      </c>
      <c r="E29" s="5">
        <v>43944</v>
      </c>
      <c r="F29" s="8">
        <v>0.77361111111111114</v>
      </c>
      <c r="G29" s="44">
        <v>2.7083333333333348E-2</v>
      </c>
      <c r="H29" s="6" t="s">
        <v>13</v>
      </c>
      <c r="I29" s="6" t="s">
        <v>23</v>
      </c>
      <c r="J29" s="16" t="s">
        <v>55</v>
      </c>
      <c r="K29" s="12" t="s">
        <v>109</v>
      </c>
      <c r="L29" s="33"/>
    </row>
    <row r="30" spans="1:12" ht="47.25" x14ac:dyDescent="0.25">
      <c r="A30" s="29">
        <v>26</v>
      </c>
      <c r="B30" s="13" t="s">
        <v>12</v>
      </c>
      <c r="C30" s="5">
        <v>43944</v>
      </c>
      <c r="D30" s="8">
        <v>0.52430555555555558</v>
      </c>
      <c r="E30" s="5">
        <v>43944</v>
      </c>
      <c r="F30" s="8">
        <v>0.72152777777777777</v>
      </c>
      <c r="G30" s="44">
        <v>0.19722222222222219</v>
      </c>
      <c r="H30" s="6" t="s">
        <v>56</v>
      </c>
      <c r="I30" s="6" t="s">
        <v>23</v>
      </c>
      <c r="J30" s="16" t="s">
        <v>57</v>
      </c>
      <c r="K30" s="12" t="s">
        <v>110</v>
      </c>
      <c r="L30" s="33"/>
    </row>
    <row r="31" spans="1:12" ht="78.75" x14ac:dyDescent="0.25">
      <c r="A31" s="28">
        <v>27</v>
      </c>
      <c r="B31" s="13" t="s">
        <v>12</v>
      </c>
      <c r="C31" s="5">
        <v>43946</v>
      </c>
      <c r="D31" s="8">
        <v>0.6479166666666667</v>
      </c>
      <c r="E31" s="5">
        <v>43946</v>
      </c>
      <c r="F31" s="8">
        <v>0.75277777777777777</v>
      </c>
      <c r="G31" s="44">
        <v>0.10486111111111107</v>
      </c>
      <c r="H31" s="6" t="s">
        <v>14</v>
      </c>
      <c r="I31" s="6" t="s">
        <v>23</v>
      </c>
      <c r="J31" s="16" t="s">
        <v>58</v>
      </c>
      <c r="K31" s="12" t="s">
        <v>111</v>
      </c>
      <c r="L31" s="33"/>
    </row>
    <row r="32" spans="1:12" ht="63" x14ac:dyDescent="0.25">
      <c r="A32" s="29">
        <v>28</v>
      </c>
      <c r="B32" s="13" t="s">
        <v>12</v>
      </c>
      <c r="C32" s="5">
        <v>43946</v>
      </c>
      <c r="D32" s="8">
        <v>0.6645833333333333</v>
      </c>
      <c r="E32" s="5">
        <v>43946</v>
      </c>
      <c r="F32" s="8">
        <v>0.85277777777777775</v>
      </c>
      <c r="G32" s="44">
        <v>0.18819444444444444</v>
      </c>
      <c r="H32" s="6" t="s">
        <v>14</v>
      </c>
      <c r="I32" s="6" t="s">
        <v>37</v>
      </c>
      <c r="J32" s="16" t="s">
        <v>59</v>
      </c>
      <c r="K32" s="12" t="s">
        <v>112</v>
      </c>
      <c r="L32" s="33"/>
    </row>
    <row r="33" spans="1:12" s="27" customFormat="1" ht="70.5" customHeight="1" x14ac:dyDescent="0.25">
      <c r="A33" s="29">
        <v>29</v>
      </c>
      <c r="B33" s="28" t="s">
        <v>17</v>
      </c>
      <c r="C33" s="42">
        <v>43948</v>
      </c>
      <c r="D33" s="43">
        <v>0.32013888888888892</v>
      </c>
      <c r="E33" s="42">
        <v>43948</v>
      </c>
      <c r="F33" s="43">
        <v>0.32013888888888892</v>
      </c>
      <c r="G33" s="44">
        <v>0</v>
      </c>
      <c r="H33" s="28" t="s">
        <v>13</v>
      </c>
      <c r="I33" s="20" t="s">
        <v>27</v>
      </c>
      <c r="J33" s="45" t="s">
        <v>16</v>
      </c>
      <c r="K33" s="46" t="s">
        <v>122</v>
      </c>
      <c r="L33" s="33"/>
    </row>
    <row r="34" spans="1:12" ht="31.5" x14ac:dyDescent="0.25">
      <c r="A34" s="28">
        <v>30</v>
      </c>
      <c r="B34" s="16" t="s">
        <v>12</v>
      </c>
      <c r="C34" s="5">
        <v>43949</v>
      </c>
      <c r="D34" s="8">
        <v>0.30416666666666664</v>
      </c>
      <c r="E34" s="5">
        <v>43949</v>
      </c>
      <c r="F34" s="8">
        <v>0.30972222222222223</v>
      </c>
      <c r="G34" s="44">
        <v>5.5555555555555913E-3</v>
      </c>
      <c r="H34" s="6" t="s">
        <v>20</v>
      </c>
      <c r="I34" s="6" t="s">
        <v>51</v>
      </c>
      <c r="J34" s="16" t="s">
        <v>60</v>
      </c>
      <c r="K34" s="12" t="s">
        <v>113</v>
      </c>
      <c r="L34" s="33"/>
    </row>
    <row r="35" spans="1:12" ht="63" x14ac:dyDescent="0.25">
      <c r="A35" s="29">
        <v>31</v>
      </c>
      <c r="B35" s="16" t="s">
        <v>12</v>
      </c>
      <c r="C35" s="5">
        <v>43950</v>
      </c>
      <c r="D35" s="8">
        <v>0.99375000000000002</v>
      </c>
      <c r="E35" s="5">
        <v>43950</v>
      </c>
      <c r="F35" s="8">
        <v>0.99375000000000002</v>
      </c>
      <c r="G35" s="44">
        <v>0</v>
      </c>
      <c r="H35" s="21" t="s">
        <v>13</v>
      </c>
      <c r="I35" s="6" t="s">
        <v>27</v>
      </c>
      <c r="J35" s="16" t="s">
        <v>61</v>
      </c>
      <c r="K35" s="12" t="s">
        <v>114</v>
      </c>
      <c r="L35" s="33"/>
    </row>
    <row r="36" spans="1:12" ht="47.25" x14ac:dyDescent="0.25">
      <c r="A36" s="29">
        <v>32</v>
      </c>
      <c r="B36" s="16" t="s">
        <v>12</v>
      </c>
      <c r="C36" s="5">
        <v>43951</v>
      </c>
      <c r="D36" s="8">
        <v>1.8055555555555557E-2</v>
      </c>
      <c r="E36" s="5">
        <v>43951</v>
      </c>
      <c r="F36" s="8">
        <v>0.15277777777777776</v>
      </c>
      <c r="G36" s="44">
        <v>0.13472222222222222</v>
      </c>
      <c r="H36" s="6" t="s">
        <v>20</v>
      </c>
      <c r="I36" s="6" t="s">
        <v>23</v>
      </c>
      <c r="J36" s="16" t="s">
        <v>60</v>
      </c>
      <c r="K36" s="12" t="s">
        <v>115</v>
      </c>
      <c r="L36" s="33"/>
    </row>
    <row r="37" spans="1:12" ht="63" x14ac:dyDescent="0.25">
      <c r="A37" s="28">
        <v>33</v>
      </c>
      <c r="B37" s="28" t="s">
        <v>12</v>
      </c>
      <c r="C37" s="42">
        <v>43951</v>
      </c>
      <c r="D37" s="43">
        <v>0.74375000000000002</v>
      </c>
      <c r="E37" s="42">
        <v>43951</v>
      </c>
      <c r="F37" s="43">
        <v>0.86041666666666661</v>
      </c>
      <c r="G37" s="44">
        <v>0.11666666666666659</v>
      </c>
      <c r="H37" s="20" t="s">
        <v>62</v>
      </c>
      <c r="I37" s="20" t="s">
        <v>63</v>
      </c>
      <c r="J37" s="47" t="s">
        <v>64</v>
      </c>
      <c r="K37" s="46" t="s">
        <v>123</v>
      </c>
      <c r="L37" s="33"/>
    </row>
    <row r="38" spans="1:12" ht="47.25" x14ac:dyDescent="0.25">
      <c r="A38" s="29">
        <v>34</v>
      </c>
      <c r="B38" s="16" t="s">
        <v>12</v>
      </c>
      <c r="C38" s="5">
        <v>43961</v>
      </c>
      <c r="D38" s="4">
        <v>8.8888888888888892E-2</v>
      </c>
      <c r="E38" s="5">
        <v>43961</v>
      </c>
      <c r="F38" s="4">
        <v>8.8888888888888892E-2</v>
      </c>
      <c r="G38" s="44">
        <v>0</v>
      </c>
      <c r="H38" s="15" t="s">
        <v>62</v>
      </c>
      <c r="I38" s="6" t="s">
        <v>65</v>
      </c>
      <c r="J38" s="16" t="s">
        <v>116</v>
      </c>
      <c r="K38" s="12" t="s">
        <v>124</v>
      </c>
      <c r="L38" s="56">
        <v>2.15</v>
      </c>
    </row>
    <row r="39" spans="1:12" ht="47.25" x14ac:dyDescent="0.25">
      <c r="A39" s="29">
        <v>35</v>
      </c>
      <c r="B39" s="13" t="s">
        <v>12</v>
      </c>
      <c r="C39" s="5">
        <v>43964</v>
      </c>
      <c r="D39" s="8">
        <v>0.22777777777777777</v>
      </c>
      <c r="E39" s="5">
        <v>43964</v>
      </c>
      <c r="F39" s="8">
        <v>0.22777777777777777</v>
      </c>
      <c r="G39" s="44">
        <v>0</v>
      </c>
      <c r="H39" s="6" t="s">
        <v>14</v>
      </c>
      <c r="I39" s="6" t="s">
        <v>27</v>
      </c>
      <c r="J39" s="16" t="s">
        <v>66</v>
      </c>
      <c r="K39" s="12" t="s">
        <v>125</v>
      </c>
      <c r="L39" s="56"/>
    </row>
    <row r="40" spans="1:12" ht="63" x14ac:dyDescent="0.25">
      <c r="A40" s="28">
        <v>36</v>
      </c>
      <c r="B40" s="13" t="s">
        <v>12</v>
      </c>
      <c r="C40" s="5">
        <v>43966</v>
      </c>
      <c r="D40" s="8">
        <v>0.8930555555555556</v>
      </c>
      <c r="E40" s="5">
        <v>43966</v>
      </c>
      <c r="F40" s="8">
        <v>0.8930555555555556</v>
      </c>
      <c r="G40" s="44">
        <v>0</v>
      </c>
      <c r="H40" s="18" t="s">
        <v>67</v>
      </c>
      <c r="I40" s="6" t="s">
        <v>27</v>
      </c>
      <c r="J40" s="18" t="s">
        <v>68</v>
      </c>
      <c r="K40" s="30" t="s">
        <v>126</v>
      </c>
      <c r="L40" s="56"/>
    </row>
    <row r="41" spans="1:12" ht="63" x14ac:dyDescent="0.25">
      <c r="A41" s="29">
        <v>37</v>
      </c>
      <c r="B41" s="13" t="s">
        <v>12</v>
      </c>
      <c r="C41" s="5">
        <v>43966</v>
      </c>
      <c r="D41" s="8">
        <v>0.9</v>
      </c>
      <c r="E41" s="5">
        <v>43967</v>
      </c>
      <c r="F41" s="8">
        <v>1.0604166666666666</v>
      </c>
      <c r="G41" s="44">
        <v>0.16041666666666654</v>
      </c>
      <c r="H41" s="7" t="s">
        <v>13</v>
      </c>
      <c r="I41" s="6" t="s">
        <v>23</v>
      </c>
      <c r="J41" s="7" t="s">
        <v>69</v>
      </c>
      <c r="K41" s="32" t="s">
        <v>127</v>
      </c>
      <c r="L41" s="56"/>
    </row>
    <row r="42" spans="1:12" ht="63" x14ac:dyDescent="0.25">
      <c r="A42" s="29">
        <v>38</v>
      </c>
      <c r="B42" s="13" t="s">
        <v>12</v>
      </c>
      <c r="C42" s="5">
        <v>43970</v>
      </c>
      <c r="D42" s="8">
        <v>0.65208333333333335</v>
      </c>
      <c r="E42" s="5">
        <v>43966</v>
      </c>
      <c r="F42" s="8">
        <v>0.65208333333333335</v>
      </c>
      <c r="G42" s="44">
        <v>0</v>
      </c>
      <c r="H42" s="6" t="s">
        <v>70</v>
      </c>
      <c r="I42" s="16" t="s">
        <v>27</v>
      </c>
      <c r="J42" s="7" t="s">
        <v>71</v>
      </c>
      <c r="K42" s="12" t="s">
        <v>128</v>
      </c>
      <c r="L42" s="56"/>
    </row>
    <row r="43" spans="1:12" ht="47.25" x14ac:dyDescent="0.25">
      <c r="A43" s="28">
        <v>39</v>
      </c>
      <c r="B43" s="16" t="s">
        <v>12</v>
      </c>
      <c r="C43" s="5">
        <v>43973</v>
      </c>
      <c r="D43" s="8">
        <v>0.70763888888888893</v>
      </c>
      <c r="E43" s="5">
        <v>43973</v>
      </c>
      <c r="F43" s="8">
        <v>0.70763888888888893</v>
      </c>
      <c r="G43" s="44">
        <v>0</v>
      </c>
      <c r="H43" s="6" t="s">
        <v>14</v>
      </c>
      <c r="I43" s="16" t="s">
        <v>27</v>
      </c>
      <c r="J43" s="16" t="s">
        <v>72</v>
      </c>
      <c r="K43" s="12" t="s">
        <v>129</v>
      </c>
      <c r="L43" s="56"/>
    </row>
    <row r="44" spans="1:12" ht="47.25" x14ac:dyDescent="0.25">
      <c r="A44" s="29">
        <v>40</v>
      </c>
      <c r="B44" s="13" t="s">
        <v>12</v>
      </c>
      <c r="C44" s="5">
        <v>43977</v>
      </c>
      <c r="D44" s="8">
        <v>0.16944444444444443</v>
      </c>
      <c r="E44" s="5">
        <v>43977</v>
      </c>
      <c r="F44" s="8">
        <v>0.16944444444444443</v>
      </c>
      <c r="G44" s="44">
        <v>0</v>
      </c>
      <c r="H44" s="18" t="s">
        <v>14</v>
      </c>
      <c r="I44" s="16" t="s">
        <v>27</v>
      </c>
      <c r="J44" s="7" t="s">
        <v>73</v>
      </c>
      <c r="K44" s="12" t="s">
        <v>130</v>
      </c>
      <c r="L44" s="56"/>
    </row>
    <row r="45" spans="1:12" ht="87.75" customHeight="1" x14ac:dyDescent="0.25">
      <c r="A45" s="29">
        <v>41</v>
      </c>
      <c r="B45" s="13" t="s">
        <v>12</v>
      </c>
      <c r="C45" s="5">
        <v>43977</v>
      </c>
      <c r="D45" s="8">
        <v>0.18055555555555555</v>
      </c>
      <c r="E45" s="5">
        <v>43977</v>
      </c>
      <c r="F45" s="8">
        <v>0.19513888888888889</v>
      </c>
      <c r="G45" s="44">
        <v>1.4583333333333337E-2</v>
      </c>
      <c r="H45" s="18" t="s">
        <v>18</v>
      </c>
      <c r="I45" s="6" t="s">
        <v>51</v>
      </c>
      <c r="J45" s="7" t="s">
        <v>74</v>
      </c>
      <c r="K45" s="30" t="s">
        <v>131</v>
      </c>
      <c r="L45" s="56"/>
    </row>
    <row r="46" spans="1:12" ht="63" x14ac:dyDescent="0.25">
      <c r="A46" s="28">
        <v>42</v>
      </c>
      <c r="B46" s="13" t="s">
        <v>12</v>
      </c>
      <c r="C46" s="5">
        <v>43982</v>
      </c>
      <c r="D46" s="8">
        <v>0.52430555555555558</v>
      </c>
      <c r="E46" s="5">
        <v>43982</v>
      </c>
      <c r="F46" s="8">
        <v>0.52430555555555558</v>
      </c>
      <c r="G46" s="44">
        <v>0</v>
      </c>
      <c r="H46" s="7" t="s">
        <v>13</v>
      </c>
      <c r="I46" s="6" t="s">
        <v>27</v>
      </c>
      <c r="J46" s="7" t="s">
        <v>39</v>
      </c>
      <c r="K46" s="32" t="s">
        <v>132</v>
      </c>
      <c r="L46" s="57"/>
    </row>
    <row r="47" spans="1:12" ht="63" x14ac:dyDescent="0.25">
      <c r="A47" s="29">
        <v>43</v>
      </c>
      <c r="B47" s="13" t="s">
        <v>12</v>
      </c>
      <c r="C47" s="5">
        <v>43986</v>
      </c>
      <c r="D47" s="8">
        <v>0.5805555555555556</v>
      </c>
      <c r="E47" s="5">
        <v>43986</v>
      </c>
      <c r="F47" s="8">
        <v>0.77708333333333324</v>
      </c>
      <c r="G47" s="44">
        <v>0.19652777777777763</v>
      </c>
      <c r="H47" s="7" t="s">
        <v>13</v>
      </c>
      <c r="I47" s="6" t="s">
        <v>23</v>
      </c>
      <c r="J47" s="7" t="s">
        <v>75</v>
      </c>
      <c r="K47" s="32" t="s">
        <v>133</v>
      </c>
      <c r="L47" s="54">
        <v>3.91</v>
      </c>
    </row>
    <row r="48" spans="1:12" ht="47.25" x14ac:dyDescent="0.25">
      <c r="A48" s="29">
        <v>44</v>
      </c>
      <c r="B48" s="13" t="s">
        <v>12</v>
      </c>
      <c r="C48" s="5">
        <v>43990</v>
      </c>
      <c r="D48" s="17">
        <v>0.22708333333333333</v>
      </c>
      <c r="E48" s="5">
        <v>43990</v>
      </c>
      <c r="F48" s="17">
        <v>0.22708333333333333</v>
      </c>
      <c r="G48" s="44">
        <v>0</v>
      </c>
      <c r="H48" s="6" t="s">
        <v>14</v>
      </c>
      <c r="I48" s="16" t="s">
        <v>27</v>
      </c>
      <c r="J48" s="18" t="s">
        <v>75</v>
      </c>
      <c r="K48" s="48" t="s">
        <v>135</v>
      </c>
      <c r="L48" s="55"/>
    </row>
    <row r="49" spans="1:12" ht="47.25" x14ac:dyDescent="0.25">
      <c r="A49" s="28">
        <v>45</v>
      </c>
      <c r="B49" s="39" t="s">
        <v>12</v>
      </c>
      <c r="C49" s="24">
        <v>43990</v>
      </c>
      <c r="D49" s="40">
        <v>0.65555555555555556</v>
      </c>
      <c r="E49" s="24">
        <v>43990</v>
      </c>
      <c r="F49" s="40">
        <v>0.65555555555555556</v>
      </c>
      <c r="G49" s="58">
        <v>0</v>
      </c>
      <c r="H49" s="6" t="s">
        <v>14</v>
      </c>
      <c r="I49" s="16" t="s">
        <v>27</v>
      </c>
      <c r="J49" s="16" t="s">
        <v>72</v>
      </c>
      <c r="K49" s="12" t="s">
        <v>134</v>
      </c>
      <c r="L49" s="55"/>
    </row>
    <row r="50" spans="1:12" ht="31.5" x14ac:dyDescent="0.25">
      <c r="A50" s="29">
        <v>46</v>
      </c>
      <c r="B50" s="16" t="s">
        <v>12</v>
      </c>
      <c r="C50" s="5">
        <v>43990</v>
      </c>
      <c r="D50" s="17">
        <v>0.8125</v>
      </c>
      <c r="E50" s="5">
        <v>43990</v>
      </c>
      <c r="F50" s="17">
        <v>0.8125</v>
      </c>
      <c r="G50" s="44">
        <v>0</v>
      </c>
      <c r="H50" s="6" t="s">
        <v>13</v>
      </c>
      <c r="I50" s="16" t="s">
        <v>27</v>
      </c>
      <c r="J50" s="16" t="s">
        <v>76</v>
      </c>
      <c r="K50" s="12" t="s">
        <v>136</v>
      </c>
      <c r="L50" s="55"/>
    </row>
    <row r="51" spans="1:12" ht="47.25" x14ac:dyDescent="0.25">
      <c r="A51" s="29">
        <v>47</v>
      </c>
      <c r="B51" s="16" t="s">
        <v>12</v>
      </c>
      <c r="C51" s="5">
        <v>43990</v>
      </c>
      <c r="D51" s="17">
        <v>0.81666666666666676</v>
      </c>
      <c r="E51" s="5">
        <v>43990</v>
      </c>
      <c r="F51" s="17">
        <v>0.81666666666666676</v>
      </c>
      <c r="G51" s="44">
        <v>0</v>
      </c>
      <c r="H51" s="6" t="s">
        <v>13</v>
      </c>
      <c r="I51" s="16" t="s">
        <v>27</v>
      </c>
      <c r="J51" s="16" t="s">
        <v>77</v>
      </c>
      <c r="K51" s="12" t="s">
        <v>137</v>
      </c>
      <c r="L51" s="55"/>
    </row>
    <row r="52" spans="1:12" ht="31.5" x14ac:dyDescent="0.25">
      <c r="A52" s="28">
        <v>48</v>
      </c>
      <c r="B52" s="16" t="s">
        <v>12</v>
      </c>
      <c r="C52" s="5">
        <v>43992</v>
      </c>
      <c r="D52" s="17">
        <v>0.77916666666666667</v>
      </c>
      <c r="E52" s="5">
        <v>43992</v>
      </c>
      <c r="F52" s="17">
        <v>0.77916666666666667</v>
      </c>
      <c r="G52" s="44">
        <v>0</v>
      </c>
      <c r="H52" s="6" t="s">
        <v>13</v>
      </c>
      <c r="I52" s="16" t="s">
        <v>27</v>
      </c>
      <c r="J52" s="16" t="s">
        <v>78</v>
      </c>
      <c r="K52" s="12" t="s">
        <v>138</v>
      </c>
      <c r="L52" s="55"/>
    </row>
    <row r="53" spans="1:12" ht="47.25" x14ac:dyDescent="0.25">
      <c r="A53" s="29">
        <v>49</v>
      </c>
      <c r="B53" s="23" t="s">
        <v>12</v>
      </c>
      <c r="C53" s="24">
        <v>43993</v>
      </c>
      <c r="D53" s="22">
        <v>0.65694444444444444</v>
      </c>
      <c r="E53" s="24">
        <v>43993</v>
      </c>
      <c r="F53" s="22">
        <v>0.6694444444444444</v>
      </c>
      <c r="G53" s="58">
        <v>1.2499999999999956E-2</v>
      </c>
      <c r="H53" s="25" t="s">
        <v>79</v>
      </c>
      <c r="I53" s="6" t="s">
        <v>51</v>
      </c>
      <c r="J53" s="26" t="s">
        <v>80</v>
      </c>
      <c r="K53" s="12" t="s">
        <v>139</v>
      </c>
      <c r="L53" s="55"/>
    </row>
    <row r="54" spans="1:12" ht="47.25" x14ac:dyDescent="0.25">
      <c r="A54" s="29">
        <v>50</v>
      </c>
      <c r="B54" s="16" t="s">
        <v>12</v>
      </c>
      <c r="C54" s="24">
        <v>43994</v>
      </c>
      <c r="D54" s="17">
        <v>0.32708333333333334</v>
      </c>
      <c r="E54" s="24">
        <v>43994</v>
      </c>
      <c r="F54" s="17">
        <v>0.32708333333333334</v>
      </c>
      <c r="G54" s="44">
        <v>0</v>
      </c>
      <c r="H54" s="6" t="s">
        <v>13</v>
      </c>
      <c r="I54" s="16" t="s">
        <v>27</v>
      </c>
      <c r="J54" s="28" t="s">
        <v>81</v>
      </c>
      <c r="K54" s="12" t="s">
        <v>140</v>
      </c>
      <c r="L54" s="55"/>
    </row>
    <row r="55" spans="1:12" ht="49.5" customHeight="1" x14ac:dyDescent="0.25">
      <c r="A55" s="29">
        <v>51</v>
      </c>
      <c r="B55" s="13" t="s">
        <v>12</v>
      </c>
      <c r="C55" s="24">
        <v>43994</v>
      </c>
      <c r="D55" s="8">
        <v>0.80625000000000002</v>
      </c>
      <c r="E55" s="24">
        <v>43994</v>
      </c>
      <c r="F55" s="8">
        <v>0.80625000000000002</v>
      </c>
      <c r="G55" s="44">
        <v>0</v>
      </c>
      <c r="H55" s="18" t="s">
        <v>14</v>
      </c>
      <c r="I55" s="16" t="s">
        <v>27</v>
      </c>
      <c r="J55" s="28" t="s">
        <v>82</v>
      </c>
      <c r="K55" s="12" t="s">
        <v>141</v>
      </c>
      <c r="L55" s="55"/>
    </row>
    <row r="56" spans="1:12" ht="47.25" x14ac:dyDescent="0.25">
      <c r="A56" s="29">
        <v>52</v>
      </c>
      <c r="B56" s="16" t="s">
        <v>12</v>
      </c>
      <c r="C56" s="24">
        <v>43994</v>
      </c>
      <c r="D56" s="17">
        <v>0.77361111111111114</v>
      </c>
      <c r="E56" s="24">
        <v>43994</v>
      </c>
      <c r="F56" s="17">
        <v>0.77361111111111114</v>
      </c>
      <c r="G56" s="44">
        <v>0</v>
      </c>
      <c r="H56" s="6" t="s">
        <v>13</v>
      </c>
      <c r="I56" s="16" t="s">
        <v>27</v>
      </c>
      <c r="J56" s="28" t="s">
        <v>83</v>
      </c>
      <c r="K56" s="12" t="s">
        <v>142</v>
      </c>
      <c r="L56" s="55"/>
    </row>
    <row r="57" spans="1:12" ht="31.5" x14ac:dyDescent="0.25">
      <c r="A57" s="29">
        <v>53</v>
      </c>
      <c r="B57" s="16" t="s">
        <v>12</v>
      </c>
      <c r="C57" s="24">
        <v>43994</v>
      </c>
      <c r="D57" s="17">
        <v>0.78472222222222221</v>
      </c>
      <c r="E57" s="24">
        <v>43994</v>
      </c>
      <c r="F57" s="17">
        <v>0.78472222222222221</v>
      </c>
      <c r="G57" s="44">
        <v>0</v>
      </c>
      <c r="H57" s="18" t="s">
        <v>14</v>
      </c>
      <c r="I57" s="16" t="s">
        <v>27</v>
      </c>
      <c r="J57" s="28" t="s">
        <v>84</v>
      </c>
      <c r="K57" s="12" t="s">
        <v>145</v>
      </c>
      <c r="L57" s="55"/>
    </row>
    <row r="58" spans="1:12" ht="31.5" x14ac:dyDescent="0.25">
      <c r="A58" s="29">
        <v>54</v>
      </c>
      <c r="B58" s="16" t="s">
        <v>12</v>
      </c>
      <c r="C58" s="24">
        <v>43994</v>
      </c>
      <c r="D58" s="17">
        <v>0.88680555555555562</v>
      </c>
      <c r="E58" s="24">
        <v>43994</v>
      </c>
      <c r="F58" s="17">
        <v>0.88680555555555562</v>
      </c>
      <c r="G58" s="44">
        <v>0</v>
      </c>
      <c r="H58" s="18" t="s">
        <v>13</v>
      </c>
      <c r="I58" s="16" t="s">
        <v>27</v>
      </c>
      <c r="J58" s="16" t="s">
        <v>85</v>
      </c>
      <c r="K58" s="12" t="s">
        <v>144</v>
      </c>
      <c r="L58" s="55"/>
    </row>
    <row r="59" spans="1:12" ht="63" x14ac:dyDescent="0.25">
      <c r="A59" s="29">
        <v>55</v>
      </c>
      <c r="B59" s="16" t="s">
        <v>12</v>
      </c>
      <c r="C59" s="24">
        <v>43999</v>
      </c>
      <c r="D59" s="17">
        <v>0.75694444444444453</v>
      </c>
      <c r="E59" s="24">
        <v>43999</v>
      </c>
      <c r="F59" s="17">
        <v>0.78402777777777777</v>
      </c>
      <c r="G59" s="44">
        <v>2.7083333333333237E-2</v>
      </c>
      <c r="H59" s="18" t="s">
        <v>14</v>
      </c>
      <c r="I59" s="6" t="s">
        <v>51</v>
      </c>
      <c r="J59" s="16" t="s">
        <v>86</v>
      </c>
      <c r="K59" s="12" t="s">
        <v>143</v>
      </c>
      <c r="L59" s="55"/>
    </row>
    <row r="60" spans="1:12" s="27" customFormat="1" ht="47.25" x14ac:dyDescent="0.25">
      <c r="A60" s="29">
        <v>56</v>
      </c>
      <c r="B60" s="41" t="s">
        <v>25</v>
      </c>
      <c r="C60" s="49">
        <v>44000</v>
      </c>
      <c r="D60" s="50">
        <v>0.6020833333333333</v>
      </c>
      <c r="E60" s="49">
        <v>44000</v>
      </c>
      <c r="F60" s="50">
        <v>0.6118055555555556</v>
      </c>
      <c r="G60" s="44">
        <v>9.7222222222222987E-3</v>
      </c>
      <c r="H60" s="41" t="s">
        <v>13</v>
      </c>
      <c r="I60" s="20" t="s">
        <v>51</v>
      </c>
      <c r="J60" s="41" t="s">
        <v>87</v>
      </c>
      <c r="K60" s="51" t="s">
        <v>146</v>
      </c>
      <c r="L60" s="55"/>
    </row>
    <row r="61" spans="1:12" ht="63" x14ac:dyDescent="0.25">
      <c r="A61" s="29">
        <v>57</v>
      </c>
      <c r="B61" s="13" t="s">
        <v>12</v>
      </c>
      <c r="C61" s="24">
        <v>44003</v>
      </c>
      <c r="D61" s="8">
        <v>0.55138888888888882</v>
      </c>
      <c r="E61" s="24">
        <v>44003</v>
      </c>
      <c r="F61" s="8">
        <v>0.62361111111111112</v>
      </c>
      <c r="G61" s="44">
        <v>7.2222222222222299E-2</v>
      </c>
      <c r="H61" s="18" t="s">
        <v>14</v>
      </c>
      <c r="I61" s="6" t="s">
        <v>23</v>
      </c>
      <c r="J61" s="7" t="s">
        <v>88</v>
      </c>
      <c r="K61" s="32" t="s">
        <v>147</v>
      </c>
      <c r="L61" s="55"/>
    </row>
    <row r="62" spans="1:12" ht="35.25" customHeight="1" x14ac:dyDescent="0.25">
      <c r="A62" s="29">
        <v>58</v>
      </c>
      <c r="B62" s="29" t="s">
        <v>12</v>
      </c>
      <c r="C62" s="24">
        <v>44010</v>
      </c>
      <c r="D62" s="8">
        <v>0.49583333333333335</v>
      </c>
      <c r="E62" s="5">
        <v>44010</v>
      </c>
      <c r="F62" s="8">
        <v>0.49583333333333335</v>
      </c>
      <c r="G62" s="44">
        <f t="shared" ref="G62:G63" si="0">F62-D62</f>
        <v>0</v>
      </c>
      <c r="H62" s="18" t="s">
        <v>14</v>
      </c>
      <c r="I62" s="6" t="s">
        <v>27</v>
      </c>
      <c r="J62" s="28" t="s">
        <v>117</v>
      </c>
      <c r="K62" s="12" t="s">
        <v>148</v>
      </c>
      <c r="L62" s="55"/>
    </row>
    <row r="63" spans="1:12" ht="47.25" x14ac:dyDescent="0.25">
      <c r="A63" s="29">
        <v>59</v>
      </c>
      <c r="B63" s="13" t="s">
        <v>12</v>
      </c>
      <c r="C63" s="24">
        <v>44010</v>
      </c>
      <c r="D63" s="8">
        <v>0.76180555555555562</v>
      </c>
      <c r="E63" s="5">
        <v>44010</v>
      </c>
      <c r="F63" s="8">
        <v>0.78541666666666676</v>
      </c>
      <c r="G63" s="44">
        <f t="shared" si="0"/>
        <v>2.3611111111111138E-2</v>
      </c>
      <c r="H63" s="18" t="s">
        <v>14</v>
      </c>
      <c r="I63" s="6" t="s">
        <v>23</v>
      </c>
      <c r="J63" s="28" t="s">
        <v>88</v>
      </c>
      <c r="K63" s="52" t="s">
        <v>149</v>
      </c>
      <c r="L63" s="55"/>
    </row>
    <row r="64" spans="1:12" ht="63" x14ac:dyDescent="0.25">
      <c r="A64" s="29">
        <v>60</v>
      </c>
      <c r="B64" s="13" t="s">
        <v>12</v>
      </c>
      <c r="C64" s="24">
        <v>44011</v>
      </c>
      <c r="D64" s="8">
        <v>0.6645833333333333</v>
      </c>
      <c r="E64" s="5">
        <v>44011</v>
      </c>
      <c r="F64" s="8">
        <v>0.6645833333333333</v>
      </c>
      <c r="G64" s="2">
        <f>F64-D64</f>
        <v>0</v>
      </c>
      <c r="H64" s="18" t="s">
        <v>118</v>
      </c>
      <c r="I64" s="6" t="s">
        <v>27</v>
      </c>
      <c r="J64" s="7" t="s">
        <v>119</v>
      </c>
      <c r="K64" s="52" t="s">
        <v>150</v>
      </c>
      <c r="L64" s="55"/>
    </row>
  </sheetData>
  <mergeCells count="13">
    <mergeCell ref="L47:L64"/>
    <mergeCell ref="L38:L46"/>
    <mergeCell ref="L5:L37"/>
    <mergeCell ref="A1:L1"/>
    <mergeCell ref="A3:A4"/>
    <mergeCell ref="B3:B4"/>
    <mergeCell ref="C3:F3"/>
    <mergeCell ref="G3:G4"/>
    <mergeCell ref="H3:H4"/>
    <mergeCell ref="I3:I4"/>
    <mergeCell ref="K3:K4"/>
    <mergeCell ref="L3:L4"/>
    <mergeCell ref="J3:J4"/>
  </mergeCells>
  <pageMargins left="0.23622047244094491" right="0.23622047244094491" top="0.74803149606299213" bottom="0.74803149606299213" header="0.31496062992125984" footer="0.31496062992125984"/>
  <pageSetup paperSize="9" scale="3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 и недоотпуск</vt:lpstr>
      <vt:lpstr>'Отключения и недоотпуск'!Область_печати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2020-06-30T04:39:41Z</dcterms:modified>
</cp:coreProperties>
</file>