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5355" yWindow="885" windowWidth="14835" windowHeight="9240"/>
  </bookViews>
  <sheets>
    <sheet name="Отключения и недоотпуск" sheetId="4" r:id="rId1"/>
  </sheets>
  <definedNames>
    <definedName name="_xlnm._FilterDatabase" localSheetId="0" hidden="1">'Отключения и недоотпуск'!$A$3:$L$11</definedName>
    <definedName name="_xlnm.Print_Area" localSheetId="0">'Отключения и недоотпуск'!$A$1:$L$93</definedName>
  </definedNames>
  <calcPr calcId="152511"/>
</workbook>
</file>

<file path=xl/calcChain.xml><?xml version="1.0" encoding="utf-8"?>
<calcChain xmlns="http://schemas.openxmlformats.org/spreadsheetml/2006/main">
  <c r="G93" i="4" l="1"/>
  <c r="G92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</calcChain>
</file>

<file path=xl/sharedStrings.xml><?xml version="1.0" encoding="utf-8"?>
<sst xmlns="http://schemas.openxmlformats.org/spreadsheetml/2006/main" count="461" uniqueCount="233">
  <si>
    <t>№ п.п.</t>
  </si>
  <si>
    <t>Сервисная (обслуживающая) организация</t>
  </si>
  <si>
    <t>Дата и время</t>
  </si>
  <si>
    <t>Время простоя, час:мин</t>
  </si>
  <si>
    <t>Состав работавших устройств РЗ и ПА</t>
  </si>
  <si>
    <t>Информация о повторном включении ВЛ</t>
  </si>
  <si>
    <t>Предварительная информация о нарушении, сведения о ликвидации</t>
  </si>
  <si>
    <t>Дата откл.</t>
  </si>
  <si>
    <t>Время откл., час:мин</t>
  </si>
  <si>
    <t>Дата подачи напр.</t>
  </si>
  <si>
    <t>Время подачи напр., час:мин</t>
  </si>
  <si>
    <t>Диспетчерское наименование оборудования</t>
  </si>
  <si>
    <t>ООО "ЭНТ"</t>
  </si>
  <si>
    <t>ТО, АПВ</t>
  </si>
  <si>
    <t>АПВУ</t>
  </si>
  <si>
    <t>МТЗ, АПВ</t>
  </si>
  <si>
    <t>-</t>
  </si>
  <si>
    <t>АПВН, РПВН (ТУ не работало)</t>
  </si>
  <si>
    <t>АО, АПВ</t>
  </si>
  <si>
    <t>АПВН, РПВУ</t>
  </si>
  <si>
    <t>ТО</t>
  </si>
  <si>
    <t>РПВУ (АПВ-нет)</t>
  </si>
  <si>
    <t>АПВН, РПВУ (по ТУ РПВН)</t>
  </si>
  <si>
    <t>АПВН, РПВН</t>
  </si>
  <si>
    <t>ДЗ 1ст., АПВ</t>
  </si>
  <si>
    <t>НВЧЗ, АПВ</t>
  </si>
  <si>
    <t>С-92Ч</t>
  </si>
  <si>
    <t>АПВН</t>
  </si>
  <si>
    <t>Ф.12-10  Катыльгинское нмр</t>
  </si>
  <si>
    <t>ПАО "ТРК"</t>
  </si>
  <si>
    <t>ПАО «ФСК ЕЭС» Кузбасское ПМЭС</t>
  </si>
  <si>
    <t>АПВН, (по ТУ РПВН)</t>
  </si>
  <si>
    <t>МТЗ 1ст, АПВ</t>
  </si>
  <si>
    <t>ДЗ 1ст., ТО,АПВ</t>
  </si>
  <si>
    <t>МТЗ-1 (Ф.8-5, Ф.8-6, Ф.8-13); МТЗ-2 (Ф.8-14) АПВ</t>
  </si>
  <si>
    <t>АПВУ (Ф.8-5, Ф.8-6, Ф.8-13); АПВН, РПВН (Ф.8-14)</t>
  </si>
  <si>
    <t>ТО, МТЗ, АПВ</t>
  </si>
  <si>
    <t>Ф.3-11 Советское нмр</t>
  </si>
  <si>
    <t>Ф.11-6 Советское нмр</t>
  </si>
  <si>
    <t>Ф.11-14 Советское нмр</t>
  </si>
  <si>
    <t>Ц-8 Советское нмр</t>
  </si>
  <si>
    <t>ЦЛ-1, ЦЛ-2 Вахское нмр</t>
  </si>
  <si>
    <t>Ф.8-5, Ф.8-6, Ф.8-13, Ф.8-14 Кошильское нмр</t>
  </si>
  <si>
    <t>Ф.Б5-1, Ф.Б5-25 Северо-Вахское нмр</t>
  </si>
  <si>
    <t>Ф.24-9 Западно-Полуденное нмр.</t>
  </si>
  <si>
    <t>Ф.2-2 Лугинецкое нмр</t>
  </si>
  <si>
    <t>Володино-Чажемто ВЧ-232</t>
  </si>
  <si>
    <t>ЦЛ-9 Лугинецкое нмр</t>
  </si>
  <si>
    <t>Ф.24-13 Лугинецкое нмр</t>
  </si>
  <si>
    <t>Ф.13-18 Нижневартовское нмр</t>
  </si>
  <si>
    <t>ДЗ 1ст., АПВН</t>
  </si>
  <si>
    <t>Ф.10-4, Ф.10-8, Ф.10-14, Оленьего нмр</t>
  </si>
  <si>
    <t>ЦЛ-6 Первомайское нмр</t>
  </si>
  <si>
    <t>Ф.1-18. Оленьего нмр</t>
  </si>
  <si>
    <t>Катыльгинское, Первомайское, Оленье, Ломовое нмр</t>
  </si>
  <si>
    <t>С-92</t>
  </si>
  <si>
    <t>Ф.ЛМ-8 Ломового нмр</t>
  </si>
  <si>
    <t>ЦЛ-2, ЦЛ-5 Западно-Останинское нмр</t>
  </si>
  <si>
    <t>Ф.Кр-21 Крапивинского  нмр</t>
  </si>
  <si>
    <t>Ф.Кр-22 Крапивинского  нмр</t>
  </si>
  <si>
    <t>ЦЛ-7 ЗМ Западно-Моисеевское нмр</t>
  </si>
  <si>
    <t>ДЗОШ</t>
  </si>
  <si>
    <t>РПВУ</t>
  </si>
  <si>
    <t>ТЗНП 1ст, ТЗНП 2ст, АПВ</t>
  </si>
  <si>
    <t>Ф.Б10-19  Советское нмр</t>
  </si>
  <si>
    <t>К-13, 2Д, 233Р Катыльгинское, Ю-Черемшанское нмр</t>
  </si>
  <si>
    <t>СВ-110, В-110 ЛС-4 ПС 110 кВ Игольская</t>
  </si>
  <si>
    <t>Ф.Кр-3 Крапивинского  нмр</t>
  </si>
  <si>
    <t>Ф.10-4. Оленьего нмр</t>
  </si>
  <si>
    <t>Ф.14-16 Западно-Катыльгинское нмр</t>
  </si>
  <si>
    <t>Ф.14-6 Западно-Катыльгинское нмр</t>
  </si>
  <si>
    <t>Ф.4-14 Игольское нмр</t>
  </si>
  <si>
    <t>ТЗНП 2ст, ТЗНП 1ст, АПВ</t>
  </si>
  <si>
    <t>Ф.16-12 Лугинецкое нмр</t>
  </si>
  <si>
    <t>Чапаевка-Советско-Соснинская ЧС-236</t>
  </si>
  <si>
    <t>ОТМ. Отключение ВЛ-6кВ Ф.16-12 для БВР на ЛР-1/3 Ф.16-12 оп. №37/3 ф."В" устранение однофазного замыкания на землю, устранение угрозы жизни людей (ОТМ не согласованы ЦИТС АО "Томскнефть" ВНК)</t>
  </si>
  <si>
    <t>ТЗНП, АПВ</t>
  </si>
  <si>
    <t>АПВ</t>
  </si>
  <si>
    <t>С-113</t>
  </si>
  <si>
    <t>Ф.11-14 Советского нмр</t>
  </si>
  <si>
    <t>Ф.15-3 Первомайское нмр</t>
  </si>
  <si>
    <t>В-6 1Т, В-6 2Т ПС 35/6 кВ №516</t>
  </si>
  <si>
    <t>Ф.4-18 Катыльгинское нмр</t>
  </si>
  <si>
    <t>АО ВЛ-110 кВ С-113 на ПС 110 кВ Лугинецкая действием 1ст.ТЗНП, АПВУ.  Посадка напряжения, АО СУ ЭЦН.</t>
  </si>
  <si>
    <t>HВЧЗ, АПВ</t>
  </si>
  <si>
    <t>Ф.8-9, Ф.8-20 Таловоего нмр</t>
  </si>
  <si>
    <t>С-109</t>
  </si>
  <si>
    <t>АПВУ (Ф.Гр-1), АПВН, РПВУ (ф.Гр-10)</t>
  </si>
  <si>
    <t>Ф.Гр-1, Ф.Гр-10 Северное нмр</t>
  </si>
  <si>
    <t>Посадка напряжения, АО СУ ЭЦН при неуспешном РПВ ВЛ-110 С-109 
Принадлежность ПАО "ТРК"</t>
  </si>
  <si>
    <t>ТЗНП 1ст, АПВ</t>
  </si>
  <si>
    <t>Ф.Гр-5 Северное нмр</t>
  </si>
  <si>
    <t>АО "СНПХ"</t>
  </si>
  <si>
    <t>Ф.3-6 Западно-Останинского нмр</t>
  </si>
  <si>
    <t>К-12С Стрежевского нмр</t>
  </si>
  <si>
    <t>Ф.6-10 Советское нмр</t>
  </si>
  <si>
    <t>МТЗ 1ст., АПВ</t>
  </si>
  <si>
    <t>Ц-2 Советское нмр</t>
  </si>
  <si>
    <t>19:07</t>
  </si>
  <si>
    <t>Газовая защита 2 степень, АВР</t>
  </si>
  <si>
    <t>Ф.3-1 Западно-Останинского нмр</t>
  </si>
  <si>
    <t>Ф.5-11 Игольское нмр</t>
  </si>
  <si>
    <t>Ф.1-5 Советского нмр</t>
  </si>
  <si>
    <t>2Т ПС 110 кВ Катыльгинская</t>
  </si>
  <si>
    <t>HВЧЗ</t>
  </si>
  <si>
    <t>Ф.4-6 Советское нмр</t>
  </si>
  <si>
    <t>8:50</t>
  </si>
  <si>
    <t>МТЗ</t>
  </si>
  <si>
    <t>2Т ПС 35/6 кВ №418</t>
  </si>
  <si>
    <t>ДЗШ</t>
  </si>
  <si>
    <t>ОРУ-35 ГТЭС Двуреченская</t>
  </si>
  <si>
    <t>ООО "Элита"</t>
  </si>
  <si>
    <t>С-103</t>
  </si>
  <si>
    <t>ПС 35/6 кВ №107  АО В-6 Ф.7-20 блинкер АО, АПВУ. При осмотре обнаружено, что  в пролёте опор №№40-41 (пересечение с дорогой) зацеп проводов неустановленной техникой, следы замыкания фаз "А", "С". Сообщено в ООО ЧОП «РН-Охрана-Томск». Ремонт не требуется.</t>
  </si>
  <si>
    <t>ПС 35/6 кВ №502  АО В-6 Ф.2-2 действием МТЗ, АПВУ. Выполнен осмотр замечаний опjhs №107, 125, 129 повреждение изоляторов, выполнена замена. Прохождение грозового фронта.</t>
  </si>
  <si>
    <t>ПС 35/6 кВ №412  АО В-6 Ф.12-10 действием МТЗ, АПВН, РПВУ. Выполнен осмотр в пролете опор №34/5-35/5 обнаружено дерево на проводах из вне охранной зоны, дерево убрано, ремонт не требуется. Прохождение грозового фронта.</t>
  </si>
  <si>
    <t>ПС 35/6 кВ №103  АО В-6 Ф.3-11 действием ТО, АПВУ. 11.07.19 выполнен осмотр ВЛ-6 кВ Ф.3-11 К-21 приемный портал КТПН-6/0,4 кВ фаза "А" на проводе следы удара молнии, ремонт не требуется.</t>
  </si>
  <si>
    <t>ПС 35/6 кВ №111 АО В-6 Ф.11-6 действием ТО, АПВУ. Прохождение грозового фронта. КТПН-6/0,4 кВ К-50 разрушение разрядника РВО, выполнена замена.</t>
  </si>
  <si>
    <t>ПС 35/6 кВ №111  АО В-6 Ф.11-14 действием ТО, АПВН, РПВН. Выполнен осмотр в пролете опор №№53/5-54/5 обнаружено дерево на проводах из вне охранной зоны, дерево убрано, ремонт не требуется. Прохождение грозового фронта.</t>
  </si>
  <si>
    <t>ПС 220 кВ Советско-Соснинская, АО ВЛ-35 кВ ЦЛ-8 действием МТЗ 1ст, АПВУ. 05.07.19 выполнен осмотр, в пролете опор №58-59 обнаружены высокие деревья (касание проводов, следы электродуги). 08.07.19 выполнена вырубка, ремонт проводов не требуется.</t>
  </si>
  <si>
    <t>БРУ-6 кВ №5 БКНС-19 АО В-6 Ф.Б5-1 действием ТО, АПВУ. АО В-6 Ф.Б5-25 действием МТЗ, АПВУ. Гроза (Бюллетень погоды №184 от 03.07.2019). Выполнен осмотр, обнаружено следы эл. дуги на изоляторах: Ф.Б5-1 - фазы "С" опора №52/1; Ф.Б5-25 опора №35  фазы "А", опора №43 фазы "В", опора №45 фазы "В", "С". Замена при проведении ТР. 04.08.19 Выполнена замена изоляторов.</t>
  </si>
  <si>
    <t>ПС 35/6 кВ №124  АО В-6 Ф.24-9 действием ТО, АПВУ. Выполнен  осмотр обнаружено ЛР-6 опора №68 подгар на траверсе. Ремонт не требуется</t>
  </si>
  <si>
    <t>ПС 35/6 кВ №502  АО В-6 Ф.2-2 действием МТЗ, АПВУ. Прохождение грозового фронта. 06.07.19 При осмотре обнаружены поврежденные изоляторы опора №125 Ф. "С" провод лежит на траверсе, опора №127 Ф. "В" разрушение изолятора. Выполнена замена изоляторов.</t>
  </si>
  <si>
    <t>ПС 110 кВ Лугинецкая, АО ВЛ-35 кВ ЦЛ-9 действием МТЗ, АПВУ.  Порывы ветра до 20 м/с. При осмотре обнаружено ВЛ-35 кВ ЦЛ-9 опора  №№29/1-30/1 падение отдельно соящего дерева из вне охранной зоны на провода фаз "В" и "С"(средний и нижний провод) обрыва нет. Подъезд затруднен,  планируется удаление дерева. 08.07.19. 08.07.19 Дерево убрано. Ремонт не требуется. Собрана нормальная схема.</t>
  </si>
  <si>
    <t>ПС 35/6 кВ №524  АО В-6 Ф.24-13 действием МТЗ, АПВУ.  Порывы ветра до 20 м/с. Выполнен осмотр ВЛ-6 обнаружено : отпайка на К-43  опора  №№89/6-88/6 падение отдельно стоящего дерева из внеохранной зоны. Дерево убрано, ремонт не требуется. Собрана нормальная схема.</t>
  </si>
  <si>
    <t>ПС 35/6 кВ №113  АО В-6 Ф.13-18 действием ТО, АПВУ. Гроза, сильный дождь (оперативное предупреждение №868 от 06.07.2019). 08.07.19 Выполнен осмотр пролёт опор №№25/2-26/2 подрост деревьев с касанием проводов, следы подгаров. 10.07.19 выполнена вырубка.</t>
  </si>
  <si>
    <t>ПС 35/6 кВ №410  АО В-6 .10-4. Ф.10-8. Ф.10-14 действием ТО, АПВУ.  Прохождение грозового фронта. Выполнен осмотр. Дефектов являющихся аварийным отключением не обнаружено</t>
  </si>
  <si>
    <t>ПС 110 кВ Первомайская, АО ВЛ-35 кВ ЦЛ-6 действием ДЗ 1ст,  АПВУ.  Прохождение грозового фронта. Выполнен осмотр. Дефектов являющихся аварийным отключением не обнаружено</t>
  </si>
  <si>
    <t xml:space="preserve">ПС 110 кВ Ломовая  АО В-6 Ф.ЛМ-8 (ввод №1 на БРУ-6 №8) действием ТО на ПС 110 кВ Ломовая выведена для КР 1С-6 кВ (по заявке ПАО "ТРК". Прохождение грозового фронта. Разрушение опорных изоляторов на приемном портале КРУН-6 кВ. Выполнена замена.  </t>
  </si>
  <si>
    <t>ПС 110 кВ Крапивинская  АО В-6 Ф.Кр-21 действием МТЗ, АПВУ. Прохождение грозового фронта. Выполнен осмотр. Дефектов являющихся аварийным отключением не обнаружено</t>
  </si>
  <si>
    <t>ПС 110 кВ Крапивинская  АО В-6 Ф.Кр-22 действием МТЗ, АПВН. РПВУ. Прохождение грозового фронта. 09.07.19 произведен осмотр, обнаружены: опора №87/1 фаза "А" подгоревший изолятор, фаза "В" - разрушение изолятора, опора №96/1 фаза "А" - подгоревший изолятор. 10.07.19 произведена замена изоляторов.</t>
  </si>
  <si>
    <t>ПС 110 кВ Западно-Моисеевская АО ВЛ-35 кВ ЦЛ-7 ЗМ действием ТО, АПВН. Посадка напряжения. Гроза (Бюллетень погоды №189 от 08.07.2019). Перекрытие изолятора фаза «В» ЛР-35 ЦЛ-1 Дв на ПС 110 кВ Двуреченская. Схема ПС 35/6 кВ №601 ремонтная, выведена в ремонт 2С-35, питание ПС 35/6 кВ №605 от ВЛ-35 ЦЛ-7 ЗМ. В 17:44 на ПС №601 схема собрана от ВЛ-35 ЦЛ-2 ЗМ по СВ-35, выполнен ремонт.</t>
  </si>
  <si>
    <t>ПС 35/6 кВ №103  АО В-6 Ф.3-6 действием ТО, АПВУ. Выполнен осмотр, пролёт опор №№29-30 на проводах следы подгара и работающий рядом экскаватор в охраной зоне ЛЭП. Сообщено ООО ЧОП "РН-Охрана-Томск". Информация о нарушителе не предоставлена.</t>
  </si>
  <si>
    <t>БРУ-6 кВ БКНС-10,  АО В-6 Ф.Б10-19 действием МТЗ, АПВУ. Прохождение грозового фронта. 19.07.2019 выполнен осмотр в зоне эксплуатационной ответственности ООО "Энергонефть Томск" дефектов не выявлено.</t>
  </si>
  <si>
    <t>Посадка напряжения, АО СУ ЭЦН. По оборудованию ООО "Энергонефть Томск" замечаний нет. Прохождение грозового фронта.</t>
  </si>
  <si>
    <t>ПС 110 кВ Крапивинская  АО В-6 Ф.Кр-3 действием ТО, АПВН. Выполнен осмотр обнаружено: в пролете опор №№32-33 падение отдельно стоящего дерева из внеохранной зоны. Дерево убрано, ремонт не требуется.</t>
  </si>
  <si>
    <t xml:space="preserve">ПС 35/6 кВ №304 АО В-6 Ф.4-14 блинкер МТЗ, РПВУ. Порывы ветра. Выполнен осмотр: в пролете опор №№85-86 наклон отдельно стоящего дерева из вне охранной зоны с касанием проводов. В 10:37 повторное АО В-6 Ф.4-14. 28.07.2019 выполнена проверка УРЗА. Дерево убрано, ремонт не требуется. </t>
  </si>
  <si>
    <t>ПС 35/6 кВ №111 АО В-6 Ф.11-14 АПВН, РПВУ. Прохождение грозового фронта. Выполнен осмотр: на опорах №77 фаза "В", 78 фазы "А", "В", "С", 79 фазы "В", "С", 80 фаза "В", 81 фаза "С" следы ударов молнии, копоть на изоляторах. Включено в план СНП на сентябрь 2019</t>
  </si>
  <si>
    <t>ПС 35/6 кВ №415 АО В-6 Ф.15-3, АПВУ . Прохождение грозового фронта. Выполнен осмотр, замечаний не обнаружено.</t>
  </si>
  <si>
    <t>ПС 35/6 кВ №516 АО В-6 1Т, В-6 2Т при отключении АВ-0,1 2ТН-6 (отключали для осмотра 2ТН-6, при поиске ОЗ на 2С-6). При проверке УРЗА, выявлена ошибка сборки шлейфов приводящая к КЗ между цепями «ШУ» и «ШС» на клеммных рядах через блок-контакт АВ-0,1 2ТН-6 при его отключении и вкл. положении АВ «ШУ». Дефект устранен.</t>
  </si>
  <si>
    <t>ПС 35/6 кВ №308 АО В-6 Ф.8-9, Ф.8-20 действием ТО, АПВУ. Прохождение грозового фронта (бюллетень № 214b от 02.08.19). Выполнен осмотр: Ф.8-9 опора №67 следы воздействия ударов молнии изоляторах фаз "А", "В"; Ф.8-20 опора №62/1 следы воздействия ударов молнии изоляторах фаз "А", "В". Выполнена замена.</t>
  </si>
  <si>
    <t>ПС 35/6 кВ №418 АО В-6 Ф.4-18, действием МТЗ, АПВУ. Прохождение грозового фронта. Выполнен осмотр, замечаний не обнаружено.</t>
  </si>
  <si>
    <t>ПС 110 кВ Григорьевская АО В-6 Ф.Гр-1 (МТЗ, АПВУ), В-6 Ф.Гр-10 действием (МТЗ, АПВН, РПВУ), при переводе нагрузки с Ф.Гр-1 на Ф.Гр-10 для устранения одфазного замыкания (разрушен изолятор фаза "В" на опоре №190/1). 03.08.19. Ф.Гр-1 опора 190/1 выполнена замена изолятора фаза "В". 06.08.19. Ф.Гр-10 опора №146 выполнена замена изолятора фаза "А".</t>
  </si>
  <si>
    <t>ПС 110 кВ Катыльгинская АО ВЛ-110 кВ С-92Ч действием ТЗНП 1ст, АПВУ. Посадка напряжения, АО СУ ЭЦН.  Гроза (бюллетень погоды №219b от 7.08.19).Выполнен осмотр участка по данным ОМП (опор №№159-171), замечаний не выявлено.</t>
  </si>
  <si>
    <t>ПС 110 кВ Григорьевская АО ВЛ-6 кВ Ф.Гр-5 действием ТО, АПВУ. Гроза (бюллетень погоды №219b от 7.08.19) Обрыв провода фаза "А" в поролете опор №№74-76, поврежденный участок выведен в ремонт, 9.08.19г. Планируется ремонт.</t>
  </si>
  <si>
    <t>ПС 35/6 кВ №503  АО В-6 Ф.3-6 действием МТЗ, АПВУ. Гроза  (бюллетень погоды №220 от 8.08.19). Выполнен осмотр, замечаний не выявлено.</t>
  </si>
  <si>
    <t>ПС 35/6 кВ №516 АО В-6 Ф.16-12 действием МТЗ, АПВУ, земля по фазе "С". Внутреннее повреждение 1Т, выброс масла ТП№1/630 кВА К-87, выполнена замена 1Т.</t>
  </si>
  <si>
    <t>ПС 35/6 кВ №106  АО В-6 Ф.6-10 действием МТЗ, АПВН, РПВН. Гроза  (бюллетень погоды №232 от 20.08.19). Выполнен осмотр опора №18 фаза "С", опора № 15 фаза "А" разрушение изолятора. Выполнена замена изоляторов.</t>
  </si>
  <si>
    <t>ПС 35/6 кВ №113 АО В-6 Ф.13-18 действием МТЗ, АПВН, РПВН. Гроза  (бюллетень погоды №232 от 20.08.19г.). Повреждение опорного (фаза "С") и проходных изоляторов (фазы "В", "С") ввода 6 кВ в КТПН-6/0,4 кВ "К-39н".</t>
  </si>
  <si>
    <t>ПС 220 кВ Советско-Соснинская, АО ВЛ-35 кВ Ц-2  дествием МТЗ 1ступень, АПВУ. Гроза  (бюллетень погоды №232 от 20.08.19г.). Посадка напряжения, АО СУ ЭЦН.  Производится осмотр.</t>
  </si>
  <si>
    <t>ПС 35/6 кВ №305 АО В-6 Ф.5-11 действием МТЗ, АПВН, РПВУ. Гроза (бюллетень погоды №238 от 26.08.19г.) Осмотр выполнен 27.08.2019, поврежденного оборудования не выявлено.</t>
  </si>
  <si>
    <t>АО СУ ЭЦН из-за неполнофазного режима. Обрыв провода в пролете опор №№45/1-46/1.27.08.2019 выполнен ремонт провода.</t>
  </si>
  <si>
    <t>ПС 110 кВ Катыльгинская, АО 2Т действием 2 ступени газовой защиты АВР-6, 35 успешно. Разгерметизация клемной коробки газового реле, попадание влаги из-за искривления крышки под воздействием солнечной радиации, излишнее срабатывание защит. Неисправность устранена, выполнена замена крышки клемной коробки с пластиковой на металлическую, выполнены специзмерения 2Т замечаний нет, собрана нормальная схема.</t>
  </si>
  <si>
    <t>КУВ-6 кВ К-71 Первомайского НМР АО 2В-6 действием МТЗ, РПВУ. КЗ в КУВ-6 кВ по шинам на выходе к ТП №2. Нарушение гидроизоляции крыши шинного отсека КУВ-6 кВ (некачественный провар соединений крыши). Ремонт запланирован на октябрь.</t>
  </si>
  <si>
    <t>ПС 35/6 кВ №418 АО 2Т действием газовой защиты (газовое реле газа нет), 
В-6 2Т, В-35 2Т отключены, включен СВ-6 (работа АВР-6). ПБВ 2Т нарушение электрического контакта в положение «2» по причине их неполной фиксации (После КР фиксированное положение контактов ответвления обмоток переключающего устройства ПБВ не соответствует отметкам на его крышке). Внесен в план капитального ремонта.</t>
  </si>
  <si>
    <t>АО СУ ЭЦН из-за неполнофазного режима. Отгорел наконечник фаза "В" от ЛР-1/2 Ф.16-12 (заявка от ЦДНГ поступила в 3:00) выполнен ремонт.</t>
  </si>
  <si>
    <t>ОРУ-35 кВ ГТЭС Двуреченская, АО В-35 ЦЛ-3, В-35 ЦЛ-4, В-35 ЦЛ-3.1, 
В-35 ЦЛ-4.1, В-35 1Т, В-35 2Т, В-35 4Т действием ДЗШ. 
В 19:51 подано напряжение на 1С-35. (2С-35 в ремонте).
Предварительная причина: излишняя работа ДЗШ при включении 3Т на холостой ход, недостатки проектирования вторичных токовых цепей.</t>
  </si>
  <si>
    <t>Ф.7-20 Советское нмр</t>
  </si>
  <si>
    <t>Ф.3-6 Советское нмр</t>
  </si>
  <si>
    <t>КУВ-6 кВ К-71 Первомайское нмр</t>
  </si>
  <si>
    <t>ПС 35/6 кВ №503  АО В-6 Ф.3-1 АПВУ. Гроза  (бюллетень погоды №238 от 26.08.19г.) Выполнен осмотр, обнаружено повреждение 4 подвесных изоляторов,  повреждение провода в пролете опор №№108/3-109/3. Ремонт выполнен.</t>
  </si>
  <si>
    <t>ПС 35/6 кВ №414  АО В-6 Ф.14-16  блинкер АО, АПВУ. Повторное АО в 6:42, РПВУ. Прохождение грозового фронта. Выполнен осмотр обнаружено: поросль в пролете опор №№1-2, 98-100. Поросоль вырублена.</t>
  </si>
  <si>
    <t>ПС 35/6 кВ №414  АО В-6 Ф.14-6  блинкер АО, АПВУ.  Прохождение грозового фронта. Выполнен осмотр обнаружено: скол изоляторов по трём фазам на опоре №№105/4. Выполнена замена.</t>
  </si>
  <si>
    <t>ПС 110 кВ Вахская, АО ВЛ-35 кВ ЦЛ-1, ЦЛ-2 действием ДЗ 1 ступень, ТО, АПВУ.  Прохождение грозового фронта. 05.07.19 выполнен осмотр. Подана заявка на вездеходную технику. Повреждений после грозы не выявлено</t>
  </si>
  <si>
    <t>Сводные данные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хозяйства, с указанием даты аварийного отключения объектов электросетевого хозяйства и включения их в работу, причин аварий (по итогам расследования в установленном порядке) и мероприятий по их устранению в 3кв. 2019 г.</t>
  </si>
  <si>
    <t>Газовая защита 2 ступень, АВР</t>
  </si>
  <si>
    <t>Ф.6-1 Карайское нмр</t>
  </si>
  <si>
    <t>Ф.Гр-1 Григорьевское нмр</t>
  </si>
  <si>
    <t>Дуговая защита</t>
  </si>
  <si>
    <t>ПС 220 кВ Раскино, В-10 Ф.НПС-1</t>
  </si>
  <si>
    <t>Ф.Д-1</t>
  </si>
  <si>
    <t>Ф.7-15 Таловое нмр</t>
  </si>
  <si>
    <t xml:space="preserve">1ст. ТЗНП, ТО, АПВ </t>
  </si>
  <si>
    <t>ВЛ-220 РЧ-235</t>
  </si>
  <si>
    <t>Ф.12-2 Лугинецкое нмр</t>
  </si>
  <si>
    <t>Ф.58-2, Ф.58-17, Ф.58-18 Лугинецкое нмр</t>
  </si>
  <si>
    <t>К-13 скв.791, К-18А скв. 650 Крапивинское нмр</t>
  </si>
  <si>
    <t>МТЗ, АПВН</t>
  </si>
  <si>
    <t>РПВН (ТУ не работало)</t>
  </si>
  <si>
    <t>Ф.7-15 Северное нмр</t>
  </si>
  <si>
    <t>Ф.15-16 Стрежевское нмр</t>
  </si>
  <si>
    <t>МТЗ 2 ст., АПВ</t>
  </si>
  <si>
    <t>Ф.ЧР-15 Южно-Черемшанское нмр</t>
  </si>
  <si>
    <t>КУВ-6 К-71 Первомайское нмр</t>
  </si>
  <si>
    <t>Ф.3, Ф.4  Колотушное нмр</t>
  </si>
  <si>
    <t>МТЗ 1 ст., АПВ</t>
  </si>
  <si>
    <t>Ф.ЧР-9 Южно-Черемшанское нмр</t>
  </si>
  <si>
    <t>ДЗТ, АВР</t>
  </si>
  <si>
    <t>1Т ПС 35/6 кВ №608</t>
  </si>
  <si>
    <t>В-35 2Т ПС 35/6 кВ №115</t>
  </si>
  <si>
    <t>МТЗ , АПВ</t>
  </si>
  <si>
    <t>Ф.3-7 Советское нмр</t>
  </si>
  <si>
    <t>1 ст. ТЗНП ,  2 ст. ТЗНП</t>
  </si>
  <si>
    <t>ВЛ-220 кВ ЧС-236 Чапаевска-Советско- Соснинская</t>
  </si>
  <si>
    <t>ПС 35/6 кВ №418 АО 2Т действием газовой защиты, работа АВР-6.</t>
  </si>
  <si>
    <t>ПС 35/6 кВ №306  АО В-6 Ф.6-1 действием ТО, АПВУ. Гроза.  Выполнен осмотр. Падение дерева из вне охранной зоны ВЛ-6 кВ Ф.6-1 в пролете опор №45/1-46/1, дерево убрано, замечания устранены.</t>
  </si>
  <si>
    <t>ПС 110 кВ Григорьевская  АО В-6 Ф.Гр-1 действием МТЗ АПВУ. Гроза. Выполнен осмотр. Требуется вырубка поросли в пролетах опор 204/2-206/2, 234/2-235/2, 239/2-242/2, 207-210/5. Включено в план вырубки на 2021г.</t>
  </si>
  <si>
    <t>АО СУ ЭЦН. Посадка напряжения, при АО В-10 Ф.НПС-1 на ПС 220 кВ Раскино. Принадлежность ПАО «ФСК ЕЭС» Кузбасское ПМЭС. 1С-10 кВ выведена в ремонт. 21.09.2019 в 2:40 1С-10 введена в работу по аварийной готовности.</t>
  </si>
  <si>
    <t>АО ДЭС  ООО "СЭС". В-6 Ф.Д-1 энергокомплекса действием ТО. Гроза. Произведен осмотр, в пролетах опор №4-30 поросль высотой до 8 метров.</t>
  </si>
  <si>
    <t>ПС 35/6 кВ №306  АО В-6 Ф.6-1 действием МТЗ, АПВУ. Гроза. Выполнен осмотр. Падение дерева из вне охранной зоны ВЛ-6 кВ Ф.6-1 в пролете опор №45/1-46/1, дерево убрано, замечания устранены.</t>
  </si>
  <si>
    <t>ПС 35/6 кВ №104 АО В-6 Ф.4-6 АПВУ (Гроза, бюллетень погоды №241b от 29.08.19 - гроза, порывы ветра 15-20 м/с). Выполнен осмотр обнаружено упавшее дерево в пролете опор №№25-26.</t>
  </si>
  <si>
    <t>ПС 35/6 кВ №307 АО В-6 Ф.7-15 действием ТО, АПВУ. Гроза  (бюллетень погоды №262 от 19.09.19г.) Выполнен осмотр пр. оп. №53-62 пордрост леса с касанием проводов. Выполнена вырубка.</t>
  </si>
  <si>
    <t>АО ВЛ-220 кВ РЧ-235 на ПС 220 кВ Раскино действием ТО, АПВН, на ПС 220 кВ Чапаевка действием 1 ст ТЗНП, АПВН, РПВН. Остановка УЭЦН Катыльгинского, Западно-Катыльгинского, Южно-Черемшанского нмр. Оп. №502 разрушение разрыв гирлянды изоляторов фаза "С", выполнена замена. РЧ-235 вкл. в работы в 12:52 21.09.19.</t>
  </si>
  <si>
    <t>ПС 35/6 кВ №516  АО В-6 Ф.16-12 действием МТЗ, АПВУ. Падение дерева в пролете оп.55/2-56/2, порывы ветра до 16,5 м/с (бюллетень погоды №262 от 19.09.19г.). 21.09.19 дерево убрано, замечаний нет.</t>
  </si>
  <si>
    <t>ПС 35/6 кВ №502 АО В-6 Ф.2-2 действием ТО, АПВН. Падение дерева в пролете оп.37-38, повреждены изоляторы. Порывы ветра до 16,5 м/с (бюллетень погоды №262 от 19.09.19г.). Замечания устранены.</t>
  </si>
  <si>
    <t>ПС 35/6 кВ №558 АО В-6 Ф.58-2 (МТЗ), Ф.58-17 (ТО), Ф.58-18 (ТО), АПВУ (бюллетень погоды №262 от 19.09.19г.).</t>
  </si>
  <si>
    <r>
      <t>Остановка СУ ЭЦН по пониженному напряжению. Порывы ветра до 16,5 м/с 
(бюллетень погоды №262 от 19.09.19г.).</t>
    </r>
    <r>
      <rPr>
        <sz val="12"/>
        <rFont val="Arial"/>
        <family val="2"/>
        <charset val="204"/>
      </rPr>
      <t xml:space="preserve"> </t>
    </r>
    <r>
      <rPr>
        <sz val="12"/>
        <rFont val="Times New Roman"/>
        <family val="1"/>
        <charset val="204"/>
      </rPr>
      <t>В зоне эксплуатационной ответственности ООО "Энергонефть Томск" дефектов не выявлено.</t>
    </r>
  </si>
  <si>
    <t>ПС 35/6 кВ №207 АО В-6 Ф.7-15 порывы ветра до 10 м/с (бюллетень погоды №265 от 22.09.19г.), АПВН, РПВН. Выполнен осмотр до оп. 75, отключен ЛР-2 Ф.7-15, Ф.7-15 включен. Требуется осмотр выведенного в ремонт участка от оп.75 на спецтехнике.</t>
  </si>
  <si>
    <t>ПС 35/6 кВ №115 АО В-6 Ф.15-16 действием ТО, АПВН, РПВУ. Порывы ветра 19-24 м/с.  (бюллетень погоды №265 от 22.09.19г.) Выполнен частичный осмотр, замечаний нет.</t>
  </si>
  <si>
    <t>ПС 110 кВ Черемшанская АО В-6 Ф.ЧР-15 действием МТЗ 2 ст., АПВН РПВУ. Шквалистые порывы 20-25 м/с. (бюллетень погоды №266 от 23.09.19г.) 27.09.19 выполнен осмотр, повреждений не обнаружено,  в пролете оп. №32-51 поросль касается проводов.</t>
  </si>
  <si>
    <t>КУВ-6 К-71 Первомайского НМР АО 2В-6 действием МТЗ, РПВУ. КЗ в КУВ-6 по шинам 6 кВ на выходе к ТП №2. Нарушение гидроизоляции крыши шинного отсека КУВ-6 (неудовлетворительное качество сварных швов крыши) 25.09.19г. Выполнен ремонт.</t>
  </si>
  <si>
    <t>РУ-6кВ ДЭС  ООО "СЭС" АО В-6 Ф.3, Ф.4 действием МТЗ РПВУ 
Шквалистые порывы 20-25 м/с. (бюллетень погоды №266 от 23.09.19г.)</t>
  </si>
  <si>
    <t>ПС 110 кВ Черемшанская АО В-6 Ф.ЧР-9 действием МТЗ 1 ст., АПВУ. Шквалистые порывы 20-25 м/с. (бюллетень погоды №266 от 23.09.19г.) Произведен осмотр, Ф.ЧР-9 оп.35/6 на неподвижных контактах ЛР-1/5 сорван изолятор фаза "В" планируется ремонт.</t>
  </si>
  <si>
    <t>ПС 35/6 кВ №608. АО 1Т действием ДЗТ, работа АВР-6. Работа ДЗТ ложная. Отключение 1Т действием ДЗТ произошло из-за нарушения контактного соединения (фаза "С") в токовых цепях ТТ В-35 1Т.</t>
  </si>
  <si>
    <t>ПС 35/6 кВ №115. Отключение В-35 2Т, при переводе нагрузки с ВЛ-35 Ц-9 на ВЛ-35 Ц-12. Неисправность привода В-35 2Т, выполнен ремонт, включен в работу, замечаний нет.</t>
  </si>
  <si>
    <t>ПС 35/6 кВ №103 АО В-6 Ф.7-3 действием МТЗ, АПВУ.  Планируется осмотр ВЛ-6 Ф.3-7.</t>
  </si>
  <si>
    <t>АО СУ ЭЦН. Посадка напряжения по Южно-Черемшанскому н.м.р., при аварийном отключении ВЛ-220 кВ ЧС-236 Чапаевска - Советско-Соснинская. ПС 220 кВ Советско-Соснинская работа 1 ст. ТЗНП (фаза «А») АПВН,  ПС 220 кВ Чапаевка работа 2 ст. ТЗНП (фаза «А»). РПВ успешно. Принадлежность ПАО «ФСК ЕЭС» Кузбасское ПМЭС.</t>
  </si>
  <si>
    <t>Недоотпуск эл.энергии, тыс. кВт*час</t>
  </si>
  <si>
    <t>ПС 35/6 кВ №208 АО В-6 Ф.8-5, Ф.8-6, Ф.8-13 действием МТЗ-1, АПВУ, АО В-6 Ф.8-14 действием МТЗ-2, АПВН, РПВН (работа АВР-6 в КУВ-6 кВ К-101 Кош. нмр). Гроза (Бюллетень погоды №184 от 03.07.2019). Выполнен осмотр: Ф.8-5, Ф.8-13 дефектов не выявлено; Ф.8-6 опора №30 разрушен изолятор фазы "В"; Ф.8-14  разрушены изоляторы  опора №55 фаза "А", опора №56 фаза "В", опора №58 фазы "В", "С". Выполнена замена изоляторов.</t>
  </si>
  <si>
    <t>ПС 35/6 кВ №401  АО В-6 Ф.1-18  действием ТО, АПВУ.  Прохождение грозового фронта. Произведен осмотр, выявлено: скол юбки изолятора фазы "В" опора №49, 70. Ремонт запланирован на сентябрь.</t>
  </si>
  <si>
    <t>ПС 110 кВ Катыльгинская бросок тока по ВЛ-35 кВ ЦЛ-8 токи не превысили заданные уставки. Посадка напряжени АО СУ ЭЦН при прохождении грозового фронта. Запланирован осмотр ВЛ-35 кВ ЦЛ-8 от ПС 110 кВ Катыльгинская</t>
  </si>
  <si>
    <t>ПС 110 кВ Останинская, АО ВЛ-35 кВ ЦЛ-2, ЦЛ-5 дествием 1ступени ДЗ, АПВН. Посадка напряжения, АО СУ ЭЦН.  РПВУ. Прохождение грозового фронта. Выполнен осмотр, обнаружено: поросоль портал ПС-опора №35. Поросоль удалена.</t>
  </si>
  <si>
    <t>ПС 110 кВ Игольская АО СВ-110, В-110 ЛС-4 действием ДЗОШ при сломе колонки фазы "А" на ШР-110 ЛС-3 в эксплуатационной ответственности ПАО "ТРК". Схема до аварийного отключения: Выведена в ремонт ЛС-3 110 кВ, питание осуществлялось от двух трансформаторов через СВ-110.  Посадка напряжения, остановка СУ ЭЦН. Выполнена замена колонки фазы "А" ШР-110 ЛС-3. 20.07.19г. Собрана нормальная схема.</t>
  </si>
  <si>
    <t xml:space="preserve">АО ВЛ-220 кВ ПС 220 кВ Володино-ПС 220 кВЧажемто (ВЧ-232) На ПС 220 кВ Володино 1ст.ТЗНП, АПВУ. На ПС 220 кВЧажемто 2ст.ТЗНП , АПВУ.  Посадка напряжения, АО СУ ЭЦН. Прохождение грозового фронта. КП "МЭС". </t>
  </si>
  <si>
    <t xml:space="preserve">ПС 35/6 кВ №410  АО В-6 Ф.10-4  блинкер АО, АПВУ.  Прохождение грозового фронта. Выполнен частичный осмотр, замечаний не выявлено. </t>
  </si>
  <si>
    <t xml:space="preserve">АО ВЛ-220 кВ ПС 220 кВ Чапаевка-ПС 220 кВ Советско-Соснинская (ЧС-236). На ПС 220 кВ Чапаевка 2ст.ТЗНП, АПВУ. На ПС 220 кВ Советско-Соснинская 1ст.ТЗНП , АПВУ. Посадка напряжения, АО СУ ЭЦН. Прохождение грозового фронта. КП "МЭС". </t>
  </si>
  <si>
    <t>АО ВЛ-110 кВ  Лугинецкая - Игольская С-109, действием НВЧЗ, АПВН, РПВН. Посадка напряжения, АО СУ ЭЦН. Прохождение грозового фронта. Принадлежность ПАО "ТРК". Оп. №245 фаза "В" разрушение 3-х изоляторов, выполнена замена. 03.08.19 в 18:12 введена в работу.</t>
  </si>
  <si>
    <t xml:space="preserve">Выход из строя вводного АВ-0,4 кВ в ПР-0,4 кВ пункт сбора нефти К-12С  НБС АО "СНПХ" (в зоне эксплуатационной ответственности АО "СНПХ"). К-12С скважина №165,173 остановлены по технологии. Выполнена замена АВ-0,4 кВ. По оборудованию ООО "Энергонефть Томск" замечаний нет. </t>
  </si>
  <si>
    <t>АО ВЛ-110 кВ С-92 действием ТЗНП 1ступень, НВЧЗ, АПВУ (ПС 110 кВ Ломовая схема ремонтная, нагрузка переведена с С-91 на С-92) Принадлежность ПАО "ТРК". Выполнен осмотр (МИ-8) падение дерева из вне охранной зоны ЛЭП опора №№170-171, ремонт не требуется.</t>
  </si>
  <si>
    <t>АО ВЛ-110 кВ Лугинецкая - Игольская С-109, действием НВЧЗ фаза "С" 78,9км, АПВ не работало, РПВУ. Посадка напряжения, АО СУ ЭЦН. Прохождение грозового фронта. Принадлежность ПАО "ТРК". Проверка АПВ на 02.09.19.</t>
  </si>
  <si>
    <t>АО СУ ЭЦН. Посадка напряжения, при выводе в ремонт ВЛ-110 кВ С-103. Принадлежность ПАО "ТРК".  Линия выведена по заявке Кузбаского ПМЭС.</t>
  </si>
  <si>
    <t>АО СУ ЭЦН. Посадка напряжения, при выведенной в ремонт ВЛ-110 кВ С-103, остановка ГТЭС Двуреченская. Принадлежность ПАО "ТРК". ЛЭП выведена по заявке Кузбаского ПМЭС. ЛЭП введена в работу по аварийной готовности.</t>
  </si>
  <si>
    <t>ПС 35/6 кВ №414 АО В-6 Ф.14-6 ТО, АПВН, РПВУ. Пролет опор №№37-38 зацеп провода Краном Урал гос. номер Т480ХС 86 при погрузке бревен в охранной зоне ВЛ-6 кВ Ф.14-6 на трал гос. номер М710ОМ 174. ООО "Элита". Ремонт проводов не требуется.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</si>
</sst>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dd/mm/yy;@"/>
    <numFmt numFmtId="166" formatCode="h:mm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8"/>
      <color indexed="8"/>
      <name val="Arial"/>
      <family val="2"/>
      <charset val="204"/>
    </font>
    <font>
      <sz val="14"/>
      <name val="Times New Roman"/>
      <family val="1"/>
      <charset val="204"/>
    </font>
    <font>
      <sz val="10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u/>
      <sz val="10"/>
      <color indexed="12"/>
      <name val="Times New Roman CYR"/>
      <charset val="204"/>
    </font>
    <font>
      <sz val="12"/>
      <color theme="1"/>
      <name val="Arial Cyr"/>
      <charset val="204"/>
    </font>
    <font>
      <sz val="12"/>
      <name val="Arial"/>
      <family val="2"/>
      <charset val="204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9"/>
      </patternFill>
    </fill>
    <fill>
      <patternFill patternType="solid">
        <fgColor theme="2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4" fillId="0" borderId="0"/>
    <xf numFmtId="0" fontId="7" fillId="4" borderId="4" applyNumberFormat="0" applyFill="0" applyBorder="0" applyAlignment="0">
      <alignment horizontal="center" vertical="center" wrapText="1"/>
    </xf>
    <xf numFmtId="0" fontId="9" fillId="0" borderId="0"/>
    <xf numFmtId="0" fontId="10" fillId="0" borderId="0"/>
    <xf numFmtId="0" fontId="7" fillId="0" borderId="0" applyNumberFormat="0" applyFill="0" applyBorder="0" applyAlignment="0"/>
    <xf numFmtId="0" fontId="2" fillId="0" borderId="0"/>
    <xf numFmtId="0" fontId="13" fillId="0" borderId="0" applyNumberFormat="0" applyFill="0" applyBorder="0" applyAlignment="0" applyProtection="0">
      <alignment vertical="top"/>
      <protection locked="0"/>
    </xf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0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" fillId="0" borderId="0"/>
  </cellStyleXfs>
  <cellXfs count="38">
    <xf numFmtId="0" fontId="0" fillId="0" borderId="0" xfId="0"/>
    <xf numFmtId="0" fontId="0" fillId="2" borderId="0" xfId="0" applyFill="1"/>
    <xf numFmtId="166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vertical="center" wrapText="1"/>
      <protection locked="0"/>
    </xf>
    <xf numFmtId="0" fontId="8" fillId="2" borderId="0" xfId="0" applyFont="1" applyFill="1"/>
    <xf numFmtId="20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165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6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20" fontId="3" fillId="2" borderId="1" xfId="6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49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ont="1" applyFill="1"/>
    <xf numFmtId="20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0" fillId="5" borderId="0" xfId="0" applyFill="1"/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3" borderId="12" xfId="0" applyFont="1" applyFill="1" applyBorder="1" applyAlignment="1" applyProtection="1">
      <alignment horizontal="center" vertical="center" wrapText="1"/>
      <protection locked="0"/>
    </xf>
    <xf numFmtId="166" fontId="3" fillId="2" borderId="1" xfId="0" applyNumberFormat="1" applyFont="1" applyFill="1" applyBorder="1" applyAlignment="1" applyProtection="1">
      <alignment horizontal="left" vertical="center" wrapText="1"/>
      <protection locked="0"/>
    </xf>
    <xf numFmtId="0" fontId="16" fillId="2" borderId="0" xfId="0" applyFont="1" applyFill="1"/>
    <xf numFmtId="0" fontId="3" fillId="3" borderId="7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left" vertical="center" wrapText="1"/>
      <protection locked="0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</cellXfs>
  <cellStyles count="24">
    <cellStyle name=" 1" xfId="4"/>
    <cellStyle name="111" xfId="5"/>
    <cellStyle name="111 2" xfId="2"/>
    <cellStyle name="Normal" xfId="6"/>
    <cellStyle name="Normal 2" xfId="23"/>
    <cellStyle name="Гиперссылка 2" xfId="7"/>
    <cellStyle name="Денежный 2" xfId="8"/>
    <cellStyle name="Денежный 3" xfId="9"/>
    <cellStyle name="Денежный 4" xfId="10"/>
    <cellStyle name="Денежный 5" xfId="11"/>
    <cellStyle name="Денежный 6" xfId="12"/>
    <cellStyle name="Денежный 6 2" xfId="13"/>
    <cellStyle name="Денежный 6 2 2" xfId="14"/>
    <cellStyle name="Обычный" xfId="0" builtinId="0"/>
    <cellStyle name="Обычный 2" xfId="15"/>
    <cellStyle name="Обычный 2 2" xfId="16"/>
    <cellStyle name="Обычный 3" xfId="17"/>
    <cellStyle name="Обычный 4" xfId="1"/>
    <cellStyle name="Обычный 5" xfId="18"/>
    <cellStyle name="Обычный 6" xfId="19"/>
    <cellStyle name="Обычный 6 2" xfId="20"/>
    <cellStyle name="Обычный 7" xfId="21"/>
    <cellStyle name="Обычный 8" xfId="3"/>
    <cellStyle name="Стиль 1 2" xfId="2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tabSelected="1" view="pageBreakPreview" topLeftCell="B1" zoomScale="115" zoomScaleNormal="70" zoomScaleSheetLayoutView="115" workbookViewId="0">
      <selection activeCell="L5" sqref="L5:L93"/>
    </sheetView>
  </sheetViews>
  <sheetFormatPr defaultColWidth="9.140625" defaultRowHeight="15.75" x14ac:dyDescent="0.25"/>
  <cols>
    <col min="1" max="1" width="6.42578125" style="1" customWidth="1"/>
    <col min="2" max="2" width="14.7109375" style="1" customWidth="1"/>
    <col min="3" max="3" width="11.42578125" style="1" customWidth="1"/>
    <col min="4" max="4" width="14" style="1" customWidth="1"/>
    <col min="5" max="5" width="13" style="1" customWidth="1"/>
    <col min="6" max="6" width="9.5703125" style="1" customWidth="1"/>
    <col min="7" max="7" width="9.42578125" style="1" customWidth="1"/>
    <col min="8" max="9" width="15.140625" style="1" customWidth="1"/>
    <col min="10" max="10" width="21.140625" style="11" customWidth="1"/>
    <col min="11" max="11" width="86.5703125" style="13" customWidth="1"/>
    <col min="12" max="12" width="14.85546875" style="4" customWidth="1"/>
    <col min="13" max="13" width="19.5703125" style="1" customWidth="1"/>
    <col min="14" max="14" width="20.5703125" style="1" customWidth="1"/>
    <col min="15" max="16384" width="9.140625" style="1"/>
  </cols>
  <sheetData>
    <row r="1" spans="1:12" ht="87" customHeight="1" x14ac:dyDescent="0.25">
      <c r="A1" s="33" t="s">
        <v>164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3" spans="1:12" ht="47.25" customHeight="1" x14ac:dyDescent="0.25">
      <c r="A3" s="34" t="s">
        <v>0</v>
      </c>
      <c r="B3" s="34" t="s">
        <v>1</v>
      </c>
      <c r="C3" s="34" t="s">
        <v>2</v>
      </c>
      <c r="D3" s="34"/>
      <c r="E3" s="34"/>
      <c r="F3" s="34"/>
      <c r="G3" s="34" t="s">
        <v>3</v>
      </c>
      <c r="H3" s="34" t="s">
        <v>4</v>
      </c>
      <c r="I3" s="35" t="s">
        <v>5</v>
      </c>
      <c r="J3" s="35" t="s">
        <v>11</v>
      </c>
      <c r="K3" s="34" t="s">
        <v>6</v>
      </c>
      <c r="L3" s="37" t="s">
        <v>217</v>
      </c>
    </row>
    <row r="4" spans="1:12" ht="93.75" x14ac:dyDescent="0.25">
      <c r="A4" s="34"/>
      <c r="B4" s="34"/>
      <c r="C4" s="17" t="s">
        <v>7</v>
      </c>
      <c r="D4" s="17" t="s">
        <v>8</v>
      </c>
      <c r="E4" s="17" t="s">
        <v>9</v>
      </c>
      <c r="F4" s="17" t="s">
        <v>10</v>
      </c>
      <c r="G4" s="34"/>
      <c r="H4" s="34"/>
      <c r="I4" s="36"/>
      <c r="J4" s="36"/>
      <c r="K4" s="34"/>
      <c r="L4" s="37"/>
    </row>
    <row r="5" spans="1:12" s="3" customFormat="1" ht="67.5" customHeight="1" x14ac:dyDescent="0.25">
      <c r="A5" s="18">
        <v>1</v>
      </c>
      <c r="B5" s="18" t="s">
        <v>12</v>
      </c>
      <c r="C5" s="7">
        <v>43648</v>
      </c>
      <c r="D5" s="10">
        <v>0.31180555555555556</v>
      </c>
      <c r="E5" s="7">
        <v>43648</v>
      </c>
      <c r="F5" s="10">
        <v>0.31180555555555556</v>
      </c>
      <c r="G5" s="2">
        <v>0</v>
      </c>
      <c r="H5" s="8" t="s">
        <v>18</v>
      </c>
      <c r="I5" s="8" t="s">
        <v>14</v>
      </c>
      <c r="J5" s="19" t="s">
        <v>157</v>
      </c>
      <c r="K5" s="15" t="s">
        <v>113</v>
      </c>
      <c r="L5" s="31">
        <v>21.2</v>
      </c>
    </row>
    <row r="6" spans="1:12" s="3" customFormat="1" ht="47.25" x14ac:dyDescent="0.25">
      <c r="A6" s="18">
        <v>2</v>
      </c>
      <c r="B6" s="18" t="s">
        <v>12</v>
      </c>
      <c r="C6" s="7">
        <v>43649</v>
      </c>
      <c r="D6" s="10">
        <v>0.85763888888888884</v>
      </c>
      <c r="E6" s="7">
        <v>43649</v>
      </c>
      <c r="F6" s="10">
        <v>0.85763888888888884</v>
      </c>
      <c r="G6" s="2">
        <v>0</v>
      </c>
      <c r="H6" s="8" t="s">
        <v>15</v>
      </c>
      <c r="I6" s="8" t="s">
        <v>14</v>
      </c>
      <c r="J6" s="19" t="s">
        <v>45</v>
      </c>
      <c r="K6" s="15" t="s">
        <v>114</v>
      </c>
      <c r="L6" s="32"/>
    </row>
    <row r="7" spans="1:12" s="3" customFormat="1" ht="47.25" x14ac:dyDescent="0.25">
      <c r="A7" s="18">
        <v>3</v>
      </c>
      <c r="B7" s="18" t="s">
        <v>12</v>
      </c>
      <c r="C7" s="7">
        <v>43649</v>
      </c>
      <c r="D7" s="10">
        <v>0.48402777777777778</v>
      </c>
      <c r="E7" s="7">
        <v>43649</v>
      </c>
      <c r="F7" s="10">
        <v>0.65694444444444444</v>
      </c>
      <c r="G7" s="2">
        <v>0.17291666666666666</v>
      </c>
      <c r="H7" s="8" t="s">
        <v>15</v>
      </c>
      <c r="I7" s="8" t="s">
        <v>27</v>
      </c>
      <c r="J7" s="19" t="s">
        <v>28</v>
      </c>
      <c r="K7" s="15" t="s">
        <v>115</v>
      </c>
      <c r="L7" s="32"/>
    </row>
    <row r="8" spans="1:12" s="3" customFormat="1" ht="47.25" x14ac:dyDescent="0.25">
      <c r="A8" s="18">
        <v>4</v>
      </c>
      <c r="B8" s="18" t="s">
        <v>12</v>
      </c>
      <c r="C8" s="7">
        <v>43650</v>
      </c>
      <c r="D8" s="10">
        <v>0.62083333333333335</v>
      </c>
      <c r="E8" s="7">
        <v>43650</v>
      </c>
      <c r="F8" s="10">
        <v>0.62083333333333335</v>
      </c>
      <c r="G8" s="2">
        <v>0</v>
      </c>
      <c r="H8" s="8" t="s">
        <v>13</v>
      </c>
      <c r="I8" s="8" t="s">
        <v>14</v>
      </c>
      <c r="J8" s="19" t="s">
        <v>37</v>
      </c>
      <c r="K8" s="15" t="s">
        <v>116</v>
      </c>
      <c r="L8" s="32"/>
    </row>
    <row r="9" spans="1:12" s="3" customFormat="1" ht="31.5" x14ac:dyDescent="0.25">
      <c r="A9" s="18">
        <v>5</v>
      </c>
      <c r="B9" s="18" t="s">
        <v>12</v>
      </c>
      <c r="C9" s="7">
        <v>43650</v>
      </c>
      <c r="D9" s="10">
        <v>0.67291666666666661</v>
      </c>
      <c r="E9" s="7">
        <v>43650</v>
      </c>
      <c r="F9" s="10">
        <v>0.67291666666666661</v>
      </c>
      <c r="G9" s="2">
        <v>0</v>
      </c>
      <c r="H9" s="8" t="s">
        <v>13</v>
      </c>
      <c r="I9" s="8" t="s">
        <v>14</v>
      </c>
      <c r="J9" s="19" t="s">
        <v>38</v>
      </c>
      <c r="K9" s="15" t="s">
        <v>117</v>
      </c>
      <c r="L9" s="32"/>
    </row>
    <row r="10" spans="1:12" s="3" customFormat="1" ht="47.25" x14ac:dyDescent="0.25">
      <c r="A10" s="18">
        <v>6</v>
      </c>
      <c r="B10" s="18" t="s">
        <v>12</v>
      </c>
      <c r="C10" s="7">
        <v>43650</v>
      </c>
      <c r="D10" s="10">
        <v>0.67152777777777783</v>
      </c>
      <c r="E10" s="7">
        <v>43650</v>
      </c>
      <c r="F10" s="10">
        <v>0.87083333333333324</v>
      </c>
      <c r="G10" s="2">
        <v>0.1993055555555554</v>
      </c>
      <c r="H10" s="8" t="s">
        <v>13</v>
      </c>
      <c r="I10" s="18" t="s">
        <v>31</v>
      </c>
      <c r="J10" s="19" t="s">
        <v>39</v>
      </c>
      <c r="K10" s="15" t="s">
        <v>118</v>
      </c>
      <c r="L10" s="32"/>
    </row>
    <row r="11" spans="1:12" s="3" customFormat="1" ht="63" x14ac:dyDescent="0.25">
      <c r="A11" s="18">
        <v>7</v>
      </c>
      <c r="B11" s="18" t="s">
        <v>12</v>
      </c>
      <c r="C11" s="7">
        <v>43650</v>
      </c>
      <c r="D11" s="10">
        <v>0.66249999999999998</v>
      </c>
      <c r="E11" s="7">
        <v>43650</v>
      </c>
      <c r="F11" s="10">
        <v>0.66249999999999998</v>
      </c>
      <c r="G11" s="2">
        <v>0</v>
      </c>
      <c r="H11" s="8" t="s">
        <v>32</v>
      </c>
      <c r="I11" s="8" t="s">
        <v>14</v>
      </c>
      <c r="J11" s="19" t="s">
        <v>40</v>
      </c>
      <c r="K11" s="15" t="s">
        <v>119</v>
      </c>
      <c r="L11" s="32"/>
    </row>
    <row r="12" spans="1:12" ht="66" customHeight="1" x14ac:dyDescent="0.25">
      <c r="A12" s="18">
        <v>8</v>
      </c>
      <c r="B12" s="18" t="s">
        <v>12</v>
      </c>
      <c r="C12" s="7">
        <v>43650</v>
      </c>
      <c r="D12" s="10">
        <v>0.65486111111111112</v>
      </c>
      <c r="E12" s="7">
        <v>43650</v>
      </c>
      <c r="F12" s="10">
        <v>0.65486111111111112</v>
      </c>
      <c r="G12" s="2">
        <v>0</v>
      </c>
      <c r="H12" s="8" t="s">
        <v>33</v>
      </c>
      <c r="I12" s="8" t="s">
        <v>14</v>
      </c>
      <c r="J12" s="19" t="s">
        <v>41</v>
      </c>
      <c r="K12" s="15" t="s">
        <v>163</v>
      </c>
      <c r="L12" s="32"/>
    </row>
    <row r="13" spans="1:12" s="11" customFormat="1" ht="97.5" customHeight="1" x14ac:dyDescent="0.25">
      <c r="A13" s="18">
        <v>9</v>
      </c>
      <c r="B13" s="18" t="s">
        <v>12</v>
      </c>
      <c r="C13" s="7">
        <v>43650</v>
      </c>
      <c r="D13" s="10">
        <v>0.67013888888888884</v>
      </c>
      <c r="E13" s="7">
        <v>43650</v>
      </c>
      <c r="F13" s="10">
        <v>0.67013888888888884</v>
      </c>
      <c r="G13" s="2">
        <v>0</v>
      </c>
      <c r="H13" s="8" t="s">
        <v>34</v>
      </c>
      <c r="I13" s="8" t="s">
        <v>35</v>
      </c>
      <c r="J13" s="19" t="s">
        <v>42</v>
      </c>
      <c r="K13" s="24" t="s">
        <v>218</v>
      </c>
      <c r="L13" s="32"/>
    </row>
    <row r="14" spans="1:12" ht="78.75" x14ac:dyDescent="0.25">
      <c r="A14" s="18">
        <v>10</v>
      </c>
      <c r="B14" s="18" t="s">
        <v>12</v>
      </c>
      <c r="C14" s="7">
        <v>43650</v>
      </c>
      <c r="D14" s="10">
        <v>0.67222222222222217</v>
      </c>
      <c r="E14" s="7">
        <v>43650</v>
      </c>
      <c r="F14" s="10">
        <v>0.67222222222222217</v>
      </c>
      <c r="G14" s="2">
        <v>0</v>
      </c>
      <c r="H14" s="8" t="s">
        <v>36</v>
      </c>
      <c r="I14" s="8" t="s">
        <v>14</v>
      </c>
      <c r="J14" s="19" t="s">
        <v>43</v>
      </c>
      <c r="K14" s="24" t="s">
        <v>120</v>
      </c>
      <c r="L14" s="32"/>
    </row>
    <row r="15" spans="1:12" ht="31.5" x14ac:dyDescent="0.25">
      <c r="A15" s="18"/>
      <c r="B15" s="18" t="s">
        <v>12</v>
      </c>
      <c r="C15" s="7">
        <v>43651</v>
      </c>
      <c r="D15" s="10">
        <v>0.50555555555555554</v>
      </c>
      <c r="E15" s="7">
        <v>43651</v>
      </c>
      <c r="F15" s="10">
        <v>0.50555555555555554</v>
      </c>
      <c r="G15" s="2">
        <v>0</v>
      </c>
      <c r="H15" s="8" t="s">
        <v>13</v>
      </c>
      <c r="I15" s="8" t="s">
        <v>14</v>
      </c>
      <c r="J15" s="19" t="s">
        <v>44</v>
      </c>
      <c r="K15" s="15" t="s">
        <v>121</v>
      </c>
      <c r="L15" s="32"/>
    </row>
    <row r="16" spans="1:12" ht="63" x14ac:dyDescent="0.25">
      <c r="A16" s="18"/>
      <c r="B16" s="18" t="s">
        <v>12</v>
      </c>
      <c r="C16" s="7">
        <v>43651</v>
      </c>
      <c r="D16" s="10">
        <v>0.85972222222222217</v>
      </c>
      <c r="E16" s="7">
        <v>43651</v>
      </c>
      <c r="F16" s="10">
        <v>0.85972222222222217</v>
      </c>
      <c r="G16" s="2">
        <v>0</v>
      </c>
      <c r="H16" s="8" t="s">
        <v>15</v>
      </c>
      <c r="I16" s="8" t="s">
        <v>14</v>
      </c>
      <c r="J16" s="19" t="s">
        <v>45</v>
      </c>
      <c r="K16" s="15" t="s">
        <v>122</v>
      </c>
      <c r="L16" s="32"/>
    </row>
    <row r="17" spans="1:12" ht="78.75" x14ac:dyDescent="0.25">
      <c r="A17" s="18"/>
      <c r="B17" s="18" t="s">
        <v>12</v>
      </c>
      <c r="C17" s="7">
        <v>43653</v>
      </c>
      <c r="D17" s="10">
        <v>0.75</v>
      </c>
      <c r="E17" s="7">
        <v>43653</v>
      </c>
      <c r="F17" s="10">
        <v>0.75</v>
      </c>
      <c r="G17" s="10">
        <v>0</v>
      </c>
      <c r="H17" s="8" t="s">
        <v>15</v>
      </c>
      <c r="I17" s="8" t="s">
        <v>27</v>
      </c>
      <c r="J17" s="19" t="s">
        <v>47</v>
      </c>
      <c r="K17" s="15" t="s">
        <v>123</v>
      </c>
      <c r="L17" s="32"/>
    </row>
    <row r="18" spans="1:12" ht="63" x14ac:dyDescent="0.25">
      <c r="A18" s="18"/>
      <c r="B18" s="18" t="s">
        <v>12</v>
      </c>
      <c r="C18" s="7">
        <v>43653</v>
      </c>
      <c r="D18" s="10">
        <v>0.74930555555555556</v>
      </c>
      <c r="E18" s="7">
        <v>43653</v>
      </c>
      <c r="F18" s="10">
        <v>0.86249999999999993</v>
      </c>
      <c r="G18" s="2">
        <v>0.11319444444444438</v>
      </c>
      <c r="H18" s="8" t="s">
        <v>15</v>
      </c>
      <c r="I18" s="8" t="s">
        <v>27</v>
      </c>
      <c r="J18" s="19" t="s">
        <v>48</v>
      </c>
      <c r="K18" s="15" t="s">
        <v>124</v>
      </c>
      <c r="L18" s="32"/>
    </row>
    <row r="19" spans="1:12" ht="63" x14ac:dyDescent="0.25">
      <c r="A19" s="18"/>
      <c r="B19" s="18" t="s">
        <v>12</v>
      </c>
      <c r="C19" s="7">
        <v>43653</v>
      </c>
      <c r="D19" s="10">
        <v>0.75902777777777775</v>
      </c>
      <c r="E19" s="7">
        <v>43653</v>
      </c>
      <c r="F19" s="10">
        <v>0.75902777777777775</v>
      </c>
      <c r="G19" s="2">
        <v>0</v>
      </c>
      <c r="H19" s="8" t="s">
        <v>13</v>
      </c>
      <c r="I19" s="8" t="s">
        <v>14</v>
      </c>
      <c r="J19" s="19" t="s">
        <v>49</v>
      </c>
      <c r="K19" s="15" t="s">
        <v>125</v>
      </c>
      <c r="L19" s="32"/>
    </row>
    <row r="20" spans="1:12" ht="47.25" x14ac:dyDescent="0.25">
      <c r="A20" s="18"/>
      <c r="B20" s="6" t="s">
        <v>12</v>
      </c>
      <c r="C20" s="7">
        <v>43654</v>
      </c>
      <c r="D20" s="5">
        <v>0.71597222222222223</v>
      </c>
      <c r="E20" s="7">
        <v>43654</v>
      </c>
      <c r="F20" s="5">
        <v>0.71597222222222223</v>
      </c>
      <c r="G20" s="2">
        <v>0</v>
      </c>
      <c r="H20" s="8" t="s">
        <v>13</v>
      </c>
      <c r="I20" s="8" t="s">
        <v>14</v>
      </c>
      <c r="J20" s="19" t="s">
        <v>51</v>
      </c>
      <c r="K20" s="15" t="s">
        <v>126</v>
      </c>
      <c r="L20" s="32"/>
    </row>
    <row r="21" spans="1:12" ht="47.25" x14ac:dyDescent="0.25">
      <c r="A21" s="18"/>
      <c r="B21" s="6" t="s">
        <v>12</v>
      </c>
      <c r="C21" s="7">
        <v>43654</v>
      </c>
      <c r="D21" s="5">
        <v>0.75208333333333333</v>
      </c>
      <c r="E21" s="7">
        <v>43654</v>
      </c>
      <c r="F21" s="5">
        <v>0.75208333333333333</v>
      </c>
      <c r="G21" s="2">
        <v>0</v>
      </c>
      <c r="H21" s="8" t="s">
        <v>24</v>
      </c>
      <c r="I21" s="8" t="s">
        <v>14</v>
      </c>
      <c r="J21" s="19" t="s">
        <v>52</v>
      </c>
      <c r="K21" s="15" t="s">
        <v>127</v>
      </c>
      <c r="L21" s="32"/>
    </row>
    <row r="22" spans="1:12" ht="47.25" x14ac:dyDescent="0.25">
      <c r="A22" s="18"/>
      <c r="B22" s="6" t="s">
        <v>12</v>
      </c>
      <c r="C22" s="7">
        <v>43654</v>
      </c>
      <c r="D22" s="5">
        <v>0.77777777777777779</v>
      </c>
      <c r="E22" s="7">
        <v>43654</v>
      </c>
      <c r="F22" s="5">
        <v>0.77777777777777779</v>
      </c>
      <c r="G22" s="2">
        <v>0</v>
      </c>
      <c r="H22" s="8" t="s">
        <v>13</v>
      </c>
      <c r="I22" s="8" t="s">
        <v>14</v>
      </c>
      <c r="J22" s="19" t="s">
        <v>53</v>
      </c>
      <c r="K22" s="15" t="s">
        <v>219</v>
      </c>
      <c r="L22" s="32"/>
    </row>
    <row r="23" spans="1:12" ht="63" x14ac:dyDescent="0.25">
      <c r="A23" s="18"/>
      <c r="B23" s="6" t="s">
        <v>12</v>
      </c>
      <c r="C23" s="7">
        <v>43654</v>
      </c>
      <c r="D23" s="5">
        <v>0.79583333333333339</v>
      </c>
      <c r="E23" s="7">
        <v>43654</v>
      </c>
      <c r="F23" s="5">
        <v>0.79583333333333339</v>
      </c>
      <c r="G23" s="2">
        <v>0</v>
      </c>
      <c r="H23" s="18" t="s">
        <v>16</v>
      </c>
      <c r="I23" s="18" t="s">
        <v>16</v>
      </c>
      <c r="J23" s="26" t="s">
        <v>54</v>
      </c>
      <c r="K23" s="15" t="s">
        <v>220</v>
      </c>
      <c r="L23" s="32"/>
    </row>
    <row r="24" spans="1:12" ht="63" x14ac:dyDescent="0.25">
      <c r="A24" s="18"/>
      <c r="B24" s="6" t="s">
        <v>12</v>
      </c>
      <c r="C24" s="7">
        <v>43654</v>
      </c>
      <c r="D24" s="5">
        <v>0.78125</v>
      </c>
      <c r="E24" s="7">
        <v>43654</v>
      </c>
      <c r="F24" s="5">
        <v>0.99861111111111101</v>
      </c>
      <c r="G24" s="2">
        <v>0.21736111111111101</v>
      </c>
      <c r="H24" s="8" t="s">
        <v>20</v>
      </c>
      <c r="I24" s="8" t="s">
        <v>27</v>
      </c>
      <c r="J24" s="19" t="s">
        <v>56</v>
      </c>
      <c r="K24" s="15" t="s">
        <v>128</v>
      </c>
      <c r="L24" s="32"/>
    </row>
    <row r="25" spans="1:12" ht="47.25" x14ac:dyDescent="0.25">
      <c r="A25" s="18"/>
      <c r="B25" s="6" t="s">
        <v>12</v>
      </c>
      <c r="C25" s="7">
        <v>43654</v>
      </c>
      <c r="D25" s="5">
        <v>0.92986111111111114</v>
      </c>
      <c r="E25" s="7">
        <v>43654</v>
      </c>
      <c r="F25" s="5">
        <v>0.94652777777777775</v>
      </c>
      <c r="G25" s="2">
        <v>1.6666666666666607E-2</v>
      </c>
      <c r="H25" s="8" t="s">
        <v>50</v>
      </c>
      <c r="I25" s="8" t="s">
        <v>27</v>
      </c>
      <c r="J25" s="19" t="s">
        <v>57</v>
      </c>
      <c r="K25" s="15" t="s">
        <v>221</v>
      </c>
      <c r="L25" s="32"/>
    </row>
    <row r="26" spans="1:12" ht="47.25" x14ac:dyDescent="0.25">
      <c r="A26" s="18"/>
      <c r="B26" s="6" t="s">
        <v>12</v>
      </c>
      <c r="C26" s="7">
        <v>43654</v>
      </c>
      <c r="D26" s="5">
        <v>0.76527777777777783</v>
      </c>
      <c r="E26" s="7">
        <v>43654</v>
      </c>
      <c r="F26" s="5">
        <v>0.76527777777777783</v>
      </c>
      <c r="G26" s="2">
        <v>0</v>
      </c>
      <c r="H26" s="8" t="s">
        <v>15</v>
      </c>
      <c r="I26" s="8" t="s">
        <v>14</v>
      </c>
      <c r="J26" s="19" t="s">
        <v>58</v>
      </c>
      <c r="K26" s="15" t="s">
        <v>129</v>
      </c>
      <c r="L26" s="32"/>
    </row>
    <row r="27" spans="1:12" ht="63" x14ac:dyDescent="0.25">
      <c r="A27" s="18"/>
      <c r="B27" s="6" t="s">
        <v>12</v>
      </c>
      <c r="C27" s="7">
        <v>43655</v>
      </c>
      <c r="D27" s="5">
        <v>0.54999999999999993</v>
      </c>
      <c r="E27" s="7">
        <v>43655</v>
      </c>
      <c r="F27" s="5">
        <v>0.58819444444444446</v>
      </c>
      <c r="G27" s="2">
        <v>3.8194444444444531E-2</v>
      </c>
      <c r="H27" s="8" t="s">
        <v>15</v>
      </c>
      <c r="I27" s="8" t="s">
        <v>27</v>
      </c>
      <c r="J27" s="19" t="s">
        <v>59</v>
      </c>
      <c r="K27" s="15" t="s">
        <v>130</v>
      </c>
      <c r="L27" s="32"/>
    </row>
    <row r="28" spans="1:12" ht="94.5" x14ac:dyDescent="0.25">
      <c r="A28" s="18"/>
      <c r="B28" s="6" t="s">
        <v>12</v>
      </c>
      <c r="C28" s="7">
        <v>43655</v>
      </c>
      <c r="D28" s="5">
        <v>0.70972222222222225</v>
      </c>
      <c r="E28" s="7">
        <v>43655</v>
      </c>
      <c r="F28" s="5">
        <v>0.73888888888888893</v>
      </c>
      <c r="G28" s="2">
        <v>2.9166666666666674E-2</v>
      </c>
      <c r="H28" s="8" t="s">
        <v>13</v>
      </c>
      <c r="I28" s="8" t="s">
        <v>27</v>
      </c>
      <c r="J28" s="19" t="s">
        <v>60</v>
      </c>
      <c r="K28" s="15" t="s">
        <v>131</v>
      </c>
      <c r="L28" s="32"/>
    </row>
    <row r="29" spans="1:12" ht="63" x14ac:dyDescent="0.25">
      <c r="A29" s="18"/>
      <c r="B29" s="18" t="s">
        <v>12</v>
      </c>
      <c r="C29" s="7">
        <v>43657</v>
      </c>
      <c r="D29" s="10">
        <v>0.55763888888888891</v>
      </c>
      <c r="E29" s="7">
        <v>43657</v>
      </c>
      <c r="F29" s="10">
        <v>0.55763888888888891</v>
      </c>
      <c r="G29" s="2">
        <v>0</v>
      </c>
      <c r="H29" s="8" t="s">
        <v>13</v>
      </c>
      <c r="I29" s="8" t="s">
        <v>14</v>
      </c>
      <c r="J29" s="19" t="s">
        <v>158</v>
      </c>
      <c r="K29" s="15" t="s">
        <v>132</v>
      </c>
      <c r="L29" s="32"/>
    </row>
    <row r="30" spans="1:12" ht="47.25" x14ac:dyDescent="0.25">
      <c r="A30" s="18"/>
      <c r="B30" s="18" t="s">
        <v>12</v>
      </c>
      <c r="C30" s="7">
        <v>43664</v>
      </c>
      <c r="D30" s="10">
        <v>0.84097222222222223</v>
      </c>
      <c r="E30" s="7">
        <v>43664</v>
      </c>
      <c r="F30" s="10">
        <v>0.84097222222222223</v>
      </c>
      <c r="G30" s="2">
        <v>0</v>
      </c>
      <c r="H30" s="8" t="s">
        <v>15</v>
      </c>
      <c r="I30" s="8" t="s">
        <v>14</v>
      </c>
      <c r="J30" s="19" t="s">
        <v>64</v>
      </c>
      <c r="K30" s="15" t="s">
        <v>133</v>
      </c>
      <c r="L30" s="32"/>
    </row>
    <row r="31" spans="1:12" ht="47.25" x14ac:dyDescent="0.25">
      <c r="A31" s="18"/>
      <c r="B31" s="18" t="s">
        <v>12</v>
      </c>
      <c r="C31" s="7">
        <v>43664</v>
      </c>
      <c r="D31" s="5">
        <v>0.11666666666666665</v>
      </c>
      <c r="E31" s="7">
        <v>43664</v>
      </c>
      <c r="F31" s="5">
        <v>0.11666666666666665</v>
      </c>
      <c r="G31" s="2">
        <v>0</v>
      </c>
      <c r="H31" s="18" t="s">
        <v>16</v>
      </c>
      <c r="I31" s="18" t="s">
        <v>16</v>
      </c>
      <c r="J31" s="18" t="s">
        <v>65</v>
      </c>
      <c r="K31" s="15" t="s">
        <v>134</v>
      </c>
      <c r="L31" s="32"/>
    </row>
    <row r="32" spans="1:12" s="16" customFormat="1" ht="94.5" x14ac:dyDescent="0.25">
      <c r="A32" s="18"/>
      <c r="B32" s="18" t="s">
        <v>29</v>
      </c>
      <c r="C32" s="7">
        <v>43665</v>
      </c>
      <c r="D32" s="10">
        <v>0.65902777777777777</v>
      </c>
      <c r="E32" s="7">
        <v>43665</v>
      </c>
      <c r="F32" s="10">
        <v>0.69166666666666676</v>
      </c>
      <c r="G32" s="2">
        <v>3.2638888888888995E-2</v>
      </c>
      <c r="H32" s="8" t="s">
        <v>61</v>
      </c>
      <c r="I32" s="8" t="s">
        <v>62</v>
      </c>
      <c r="J32" s="18" t="s">
        <v>66</v>
      </c>
      <c r="K32" s="15" t="s">
        <v>222</v>
      </c>
      <c r="L32" s="32"/>
    </row>
    <row r="33" spans="1:12" ht="47.25" x14ac:dyDescent="0.25">
      <c r="A33" s="18"/>
      <c r="B33" s="18" t="s">
        <v>12</v>
      </c>
      <c r="C33" s="7">
        <v>43666</v>
      </c>
      <c r="D33" s="10">
        <v>0.66736111111111107</v>
      </c>
      <c r="E33" s="7">
        <v>43666</v>
      </c>
      <c r="F33" s="10">
        <v>0.66875000000000007</v>
      </c>
      <c r="G33" s="2">
        <v>1.388888888888995E-3</v>
      </c>
      <c r="H33" s="8" t="s">
        <v>13</v>
      </c>
      <c r="I33" s="8" t="s">
        <v>27</v>
      </c>
      <c r="J33" s="19" t="s">
        <v>67</v>
      </c>
      <c r="K33" s="15" t="s">
        <v>135</v>
      </c>
      <c r="L33" s="32"/>
    </row>
    <row r="34" spans="1:12" s="16" customFormat="1" ht="63" x14ac:dyDescent="0.25">
      <c r="A34" s="18"/>
      <c r="B34" s="18" t="s">
        <v>30</v>
      </c>
      <c r="C34" s="7">
        <v>43667</v>
      </c>
      <c r="D34" s="10">
        <v>0.35625000000000001</v>
      </c>
      <c r="E34" s="7">
        <v>43667</v>
      </c>
      <c r="F34" s="10">
        <v>0.35625000000000001</v>
      </c>
      <c r="G34" s="2">
        <v>0</v>
      </c>
      <c r="H34" s="8" t="s">
        <v>63</v>
      </c>
      <c r="I34" s="8" t="s">
        <v>14</v>
      </c>
      <c r="J34" s="19" t="s">
        <v>46</v>
      </c>
      <c r="K34" s="15" t="s">
        <v>223</v>
      </c>
      <c r="L34" s="32"/>
    </row>
    <row r="35" spans="1:12" ht="31.5" x14ac:dyDescent="0.25">
      <c r="A35" s="18"/>
      <c r="B35" s="6" t="s">
        <v>12</v>
      </c>
      <c r="C35" s="7">
        <v>43667</v>
      </c>
      <c r="D35" s="5">
        <v>0.22430555555555556</v>
      </c>
      <c r="E35" s="7">
        <v>43667</v>
      </c>
      <c r="F35" s="5">
        <v>0.22430555555555556</v>
      </c>
      <c r="G35" s="2">
        <v>0</v>
      </c>
      <c r="H35" s="8" t="s">
        <v>18</v>
      </c>
      <c r="I35" s="8" t="s">
        <v>14</v>
      </c>
      <c r="J35" s="19" t="s">
        <v>68</v>
      </c>
      <c r="K35" s="15" t="s">
        <v>224</v>
      </c>
      <c r="L35" s="32"/>
    </row>
    <row r="36" spans="1:12" ht="47.25" x14ac:dyDescent="0.25">
      <c r="A36" s="18"/>
      <c r="B36" s="6" t="s">
        <v>12</v>
      </c>
      <c r="C36" s="7">
        <v>43667</v>
      </c>
      <c r="D36" s="5">
        <v>0.27499999999999997</v>
      </c>
      <c r="E36" s="7">
        <v>43667</v>
      </c>
      <c r="F36" s="5">
        <v>0.35000000000000003</v>
      </c>
      <c r="G36" s="2">
        <v>7.5000000000000067E-2</v>
      </c>
      <c r="H36" s="8" t="s">
        <v>18</v>
      </c>
      <c r="I36" s="18" t="s">
        <v>22</v>
      </c>
      <c r="J36" s="19" t="s">
        <v>69</v>
      </c>
      <c r="K36" s="15" t="s">
        <v>161</v>
      </c>
      <c r="L36" s="32"/>
    </row>
    <row r="37" spans="1:12" ht="47.25" x14ac:dyDescent="0.25">
      <c r="A37" s="18"/>
      <c r="B37" s="6" t="s">
        <v>12</v>
      </c>
      <c r="C37" s="7">
        <v>43667</v>
      </c>
      <c r="D37" s="5">
        <v>0.27499999999999997</v>
      </c>
      <c r="E37" s="7">
        <v>43667</v>
      </c>
      <c r="F37" s="5">
        <v>0.27499999999999997</v>
      </c>
      <c r="G37" s="2">
        <v>0</v>
      </c>
      <c r="H37" s="8" t="s">
        <v>18</v>
      </c>
      <c r="I37" s="8" t="s">
        <v>14</v>
      </c>
      <c r="J37" s="19" t="s">
        <v>70</v>
      </c>
      <c r="K37" s="15" t="s">
        <v>162</v>
      </c>
      <c r="L37" s="32"/>
    </row>
    <row r="38" spans="1:12" ht="63" x14ac:dyDescent="0.25">
      <c r="A38" s="18"/>
      <c r="B38" s="6" t="s">
        <v>12</v>
      </c>
      <c r="C38" s="7">
        <v>43671</v>
      </c>
      <c r="D38" s="5">
        <v>0.375</v>
      </c>
      <c r="E38" s="7">
        <v>43671</v>
      </c>
      <c r="F38" s="5">
        <v>0.37777777777777777</v>
      </c>
      <c r="G38" s="2">
        <v>2.7777777777777679E-3</v>
      </c>
      <c r="H38" s="8" t="s">
        <v>15</v>
      </c>
      <c r="I38" s="8" t="s">
        <v>21</v>
      </c>
      <c r="J38" s="19" t="s">
        <v>71</v>
      </c>
      <c r="K38" s="15" t="s">
        <v>136</v>
      </c>
      <c r="L38" s="32"/>
    </row>
    <row r="39" spans="1:12" ht="47.25" x14ac:dyDescent="0.25">
      <c r="A39" s="18"/>
      <c r="B39" s="6" t="s">
        <v>12</v>
      </c>
      <c r="C39" s="7">
        <v>43674</v>
      </c>
      <c r="D39" s="10">
        <v>0.75763888888888886</v>
      </c>
      <c r="E39" s="7">
        <v>43674</v>
      </c>
      <c r="F39" s="10">
        <v>0.81388888888888899</v>
      </c>
      <c r="G39" s="2">
        <v>5.6250000000000133E-2</v>
      </c>
      <c r="H39" s="8" t="s">
        <v>16</v>
      </c>
      <c r="I39" s="8" t="s">
        <v>16</v>
      </c>
      <c r="J39" s="19" t="s">
        <v>73</v>
      </c>
      <c r="K39" s="15" t="s">
        <v>75</v>
      </c>
      <c r="L39" s="32"/>
    </row>
    <row r="40" spans="1:12" s="16" customFormat="1" ht="63" x14ac:dyDescent="0.25">
      <c r="A40" s="18"/>
      <c r="B40" s="18" t="s">
        <v>30</v>
      </c>
      <c r="C40" s="7">
        <v>43675</v>
      </c>
      <c r="D40" s="5">
        <v>0.13819444444444443</v>
      </c>
      <c r="E40" s="7">
        <v>43675</v>
      </c>
      <c r="F40" s="5">
        <v>0.13819444444444443</v>
      </c>
      <c r="G40" s="2">
        <v>0</v>
      </c>
      <c r="H40" s="8" t="s">
        <v>72</v>
      </c>
      <c r="I40" s="8" t="s">
        <v>14</v>
      </c>
      <c r="J40" s="19" t="s">
        <v>74</v>
      </c>
      <c r="K40" s="15" t="s">
        <v>225</v>
      </c>
      <c r="L40" s="32"/>
    </row>
    <row r="41" spans="1:12" s="16" customFormat="1" ht="31.5" x14ac:dyDescent="0.25">
      <c r="A41" s="18"/>
      <c r="B41" s="18" t="s">
        <v>29</v>
      </c>
      <c r="C41" s="7">
        <v>43676</v>
      </c>
      <c r="D41" s="10">
        <v>0.78333333333333333</v>
      </c>
      <c r="E41" s="7">
        <v>43676</v>
      </c>
      <c r="F41" s="10">
        <v>0.78333333333333333</v>
      </c>
      <c r="G41" s="2">
        <v>0</v>
      </c>
      <c r="H41" s="8" t="s">
        <v>76</v>
      </c>
      <c r="I41" s="8" t="s">
        <v>14</v>
      </c>
      <c r="J41" s="18" t="s">
        <v>78</v>
      </c>
      <c r="K41" s="15" t="s">
        <v>83</v>
      </c>
      <c r="L41" s="32"/>
    </row>
    <row r="42" spans="1:12" ht="63" x14ac:dyDescent="0.25">
      <c r="A42" s="18"/>
      <c r="B42" s="6" t="s">
        <v>12</v>
      </c>
      <c r="C42" s="7">
        <v>43676</v>
      </c>
      <c r="D42" s="5">
        <v>0.85277777777777775</v>
      </c>
      <c r="E42" s="7">
        <v>43676</v>
      </c>
      <c r="F42" s="5">
        <v>0.8569444444444444</v>
      </c>
      <c r="G42" s="2">
        <v>4.1666666666666519E-3</v>
      </c>
      <c r="H42" s="8" t="s">
        <v>77</v>
      </c>
      <c r="I42" s="8" t="s">
        <v>27</v>
      </c>
      <c r="J42" s="19" t="s">
        <v>79</v>
      </c>
      <c r="K42" s="15" t="s">
        <v>137</v>
      </c>
      <c r="L42" s="32"/>
    </row>
    <row r="43" spans="1:12" ht="31.5" x14ac:dyDescent="0.25">
      <c r="A43" s="18"/>
      <c r="B43" s="6" t="s">
        <v>12</v>
      </c>
      <c r="C43" s="7">
        <v>43676</v>
      </c>
      <c r="D43" s="5">
        <v>0.69097222222222221</v>
      </c>
      <c r="E43" s="7">
        <v>43676</v>
      </c>
      <c r="F43" s="5">
        <v>0.69097222222222221</v>
      </c>
      <c r="G43" s="2">
        <v>0</v>
      </c>
      <c r="H43" s="8" t="s">
        <v>77</v>
      </c>
      <c r="I43" s="8" t="s">
        <v>14</v>
      </c>
      <c r="J43" s="19" t="s">
        <v>80</v>
      </c>
      <c r="K43" s="15" t="s">
        <v>138</v>
      </c>
      <c r="L43" s="32"/>
    </row>
    <row r="44" spans="1:12" ht="78.75" x14ac:dyDescent="0.25">
      <c r="A44" s="18"/>
      <c r="B44" s="6" t="s">
        <v>12</v>
      </c>
      <c r="C44" s="7">
        <v>43676</v>
      </c>
      <c r="D44" s="5">
        <v>0.97222222222222221</v>
      </c>
      <c r="E44" s="7">
        <v>43676</v>
      </c>
      <c r="F44" s="5">
        <v>1.3194444444444444E-2</v>
      </c>
      <c r="G44" s="2">
        <v>4.0972222222222222E-2</v>
      </c>
      <c r="H44" s="18" t="s">
        <v>16</v>
      </c>
      <c r="I44" s="9" t="s">
        <v>16</v>
      </c>
      <c r="J44" s="18" t="s">
        <v>81</v>
      </c>
      <c r="K44" s="25" t="s">
        <v>139</v>
      </c>
      <c r="L44" s="32"/>
    </row>
    <row r="45" spans="1:12" ht="31.5" x14ac:dyDescent="0.25">
      <c r="A45" s="18"/>
      <c r="B45" s="6" t="s">
        <v>12</v>
      </c>
      <c r="C45" s="7">
        <v>43676</v>
      </c>
      <c r="D45" s="5">
        <v>0.71944444444444444</v>
      </c>
      <c r="E45" s="7">
        <v>43676</v>
      </c>
      <c r="F45" s="5">
        <v>0.71944444444444444</v>
      </c>
      <c r="G45" s="2">
        <v>0</v>
      </c>
      <c r="H45" s="8" t="s">
        <v>15</v>
      </c>
      <c r="I45" s="8" t="s">
        <v>14</v>
      </c>
      <c r="J45" s="19" t="s">
        <v>82</v>
      </c>
      <c r="K45" s="15" t="s">
        <v>141</v>
      </c>
      <c r="L45" s="32"/>
    </row>
    <row r="46" spans="1:12" s="11" customFormat="1" ht="63" x14ac:dyDescent="0.25">
      <c r="A46" s="18"/>
      <c r="B46" s="6" t="s">
        <v>12</v>
      </c>
      <c r="C46" s="7">
        <v>43679</v>
      </c>
      <c r="D46" s="5">
        <v>0.8833333333333333</v>
      </c>
      <c r="E46" s="7">
        <v>43679</v>
      </c>
      <c r="F46" s="5">
        <v>0.8833333333333333</v>
      </c>
      <c r="G46" s="2">
        <v>0</v>
      </c>
      <c r="H46" s="27" t="s">
        <v>13</v>
      </c>
      <c r="I46" s="27" t="s">
        <v>14</v>
      </c>
      <c r="J46" s="19" t="s">
        <v>85</v>
      </c>
      <c r="K46" s="15" t="s">
        <v>140</v>
      </c>
      <c r="L46" s="31">
        <v>6.98</v>
      </c>
    </row>
    <row r="47" spans="1:12" s="16" customFormat="1" ht="63" x14ac:dyDescent="0.25">
      <c r="A47" s="18"/>
      <c r="B47" s="18" t="s">
        <v>29</v>
      </c>
      <c r="C47" s="7">
        <v>43679</v>
      </c>
      <c r="D47" s="5">
        <v>0.89583333333333337</v>
      </c>
      <c r="E47" s="7">
        <v>43679</v>
      </c>
      <c r="F47" s="5">
        <v>0.89583333333333337</v>
      </c>
      <c r="G47" s="2">
        <v>0</v>
      </c>
      <c r="H47" s="8" t="s">
        <v>84</v>
      </c>
      <c r="I47" s="8" t="s">
        <v>27</v>
      </c>
      <c r="J47" s="18" t="s">
        <v>86</v>
      </c>
      <c r="K47" s="15" t="s">
        <v>226</v>
      </c>
      <c r="L47" s="32"/>
    </row>
    <row r="48" spans="1:12" ht="78.75" x14ac:dyDescent="0.25">
      <c r="A48" s="18"/>
      <c r="B48" s="6" t="s">
        <v>12</v>
      </c>
      <c r="C48" s="7">
        <v>43680</v>
      </c>
      <c r="D48" s="5">
        <v>0.54861111111111105</v>
      </c>
      <c r="E48" s="7">
        <v>43681</v>
      </c>
      <c r="F48" s="5">
        <v>0.55069444444444449</v>
      </c>
      <c r="G48" s="2">
        <v>2.083333333333437E-3</v>
      </c>
      <c r="H48" s="8" t="s">
        <v>15</v>
      </c>
      <c r="I48" s="8" t="s">
        <v>87</v>
      </c>
      <c r="J48" s="18" t="s">
        <v>88</v>
      </c>
      <c r="K48" s="15" t="s">
        <v>142</v>
      </c>
      <c r="L48" s="32"/>
    </row>
    <row r="49" spans="1:12" s="16" customFormat="1" ht="31.5" x14ac:dyDescent="0.25">
      <c r="A49" s="18"/>
      <c r="B49" s="18" t="s">
        <v>29</v>
      </c>
      <c r="C49" s="7">
        <v>43680</v>
      </c>
      <c r="D49" s="5">
        <v>0.56388888888888888</v>
      </c>
      <c r="E49" s="7">
        <v>43681</v>
      </c>
      <c r="F49" s="5">
        <v>0.56388888888888888</v>
      </c>
      <c r="G49" s="2">
        <v>0</v>
      </c>
      <c r="H49" s="8" t="s">
        <v>16</v>
      </c>
      <c r="I49" s="8" t="s">
        <v>27</v>
      </c>
      <c r="J49" s="18" t="s">
        <v>86</v>
      </c>
      <c r="K49" s="15" t="s">
        <v>89</v>
      </c>
      <c r="L49" s="32"/>
    </row>
    <row r="50" spans="1:12" ht="63" x14ac:dyDescent="0.25">
      <c r="A50" s="18"/>
      <c r="B50" s="18" t="s">
        <v>12</v>
      </c>
      <c r="C50" s="7">
        <v>43684</v>
      </c>
      <c r="D50" s="5">
        <v>0.79583333333333339</v>
      </c>
      <c r="E50" s="7">
        <v>43684</v>
      </c>
      <c r="F50" s="5">
        <v>0.79583333333333339</v>
      </c>
      <c r="G50" s="2">
        <v>0</v>
      </c>
      <c r="H50" s="8" t="s">
        <v>90</v>
      </c>
      <c r="I50" s="8" t="s">
        <v>14</v>
      </c>
      <c r="J50" s="18" t="s">
        <v>26</v>
      </c>
      <c r="K50" s="15" t="s">
        <v>143</v>
      </c>
      <c r="L50" s="32"/>
    </row>
    <row r="51" spans="1:12" ht="47.25" x14ac:dyDescent="0.25">
      <c r="A51" s="18"/>
      <c r="B51" s="6" t="s">
        <v>12</v>
      </c>
      <c r="C51" s="7">
        <v>43684</v>
      </c>
      <c r="D51" s="5">
        <v>0.875</v>
      </c>
      <c r="E51" s="7">
        <v>43684</v>
      </c>
      <c r="F51" s="5">
        <v>0.875</v>
      </c>
      <c r="G51" s="2">
        <v>0</v>
      </c>
      <c r="H51" s="8" t="s">
        <v>13</v>
      </c>
      <c r="I51" s="8" t="s">
        <v>14</v>
      </c>
      <c r="J51" s="19" t="s">
        <v>91</v>
      </c>
      <c r="K51" s="15" t="s">
        <v>144</v>
      </c>
      <c r="L51" s="32"/>
    </row>
    <row r="52" spans="1:12" ht="31.5" x14ac:dyDescent="0.25">
      <c r="A52" s="18"/>
      <c r="B52" s="6" t="s">
        <v>12</v>
      </c>
      <c r="C52" s="7">
        <v>43686</v>
      </c>
      <c r="D52" s="10">
        <v>0.58819444444444446</v>
      </c>
      <c r="E52" s="7">
        <v>43686</v>
      </c>
      <c r="F52" s="10">
        <v>0.58819444444444446</v>
      </c>
      <c r="G52" s="2">
        <v>0</v>
      </c>
      <c r="H52" s="8" t="s">
        <v>15</v>
      </c>
      <c r="I52" s="8" t="s">
        <v>14</v>
      </c>
      <c r="J52" s="19" t="s">
        <v>93</v>
      </c>
      <c r="K52" s="15" t="s">
        <v>145</v>
      </c>
      <c r="L52" s="32"/>
    </row>
    <row r="53" spans="1:12" s="16" customFormat="1" ht="63" x14ac:dyDescent="0.25">
      <c r="A53" s="18"/>
      <c r="B53" s="6" t="s">
        <v>92</v>
      </c>
      <c r="C53" s="7">
        <v>43687</v>
      </c>
      <c r="D53" s="10">
        <v>0.63611111111111118</v>
      </c>
      <c r="E53" s="7">
        <v>43687</v>
      </c>
      <c r="F53" s="10">
        <v>0.9555555555555556</v>
      </c>
      <c r="G53" s="2">
        <v>0.31944444444444442</v>
      </c>
      <c r="H53" s="18" t="s">
        <v>16</v>
      </c>
      <c r="I53" s="18" t="s">
        <v>16</v>
      </c>
      <c r="J53" s="18" t="s">
        <v>94</v>
      </c>
      <c r="K53" s="15" t="s">
        <v>227</v>
      </c>
      <c r="L53" s="32"/>
    </row>
    <row r="54" spans="1:12" s="16" customFormat="1" ht="63" x14ac:dyDescent="0.25">
      <c r="A54" s="18"/>
      <c r="B54" s="18" t="s">
        <v>29</v>
      </c>
      <c r="C54" s="7">
        <v>43691</v>
      </c>
      <c r="D54" s="5">
        <v>0.70486111111111116</v>
      </c>
      <c r="E54" s="7">
        <v>43691</v>
      </c>
      <c r="F54" s="5">
        <v>0.70486111111111116</v>
      </c>
      <c r="G54" s="2">
        <v>0</v>
      </c>
      <c r="H54" s="8" t="s">
        <v>25</v>
      </c>
      <c r="I54" s="8" t="s">
        <v>14</v>
      </c>
      <c r="J54" s="18" t="s">
        <v>55</v>
      </c>
      <c r="K54" s="15" t="s">
        <v>228</v>
      </c>
      <c r="L54" s="32"/>
    </row>
    <row r="55" spans="1:12" ht="47.25" x14ac:dyDescent="0.25">
      <c r="A55" s="18"/>
      <c r="B55" s="6" t="s">
        <v>12</v>
      </c>
      <c r="C55" s="7">
        <v>43691</v>
      </c>
      <c r="D55" s="10">
        <v>0.32291666666666669</v>
      </c>
      <c r="E55" s="7">
        <v>43691</v>
      </c>
      <c r="F55" s="10">
        <v>0.32291666666666669</v>
      </c>
      <c r="G55" s="2">
        <v>0</v>
      </c>
      <c r="H55" s="8" t="s">
        <v>15</v>
      </c>
      <c r="I55" s="8" t="s">
        <v>14</v>
      </c>
      <c r="J55" s="19" t="s">
        <v>73</v>
      </c>
      <c r="K55" s="15" t="s">
        <v>146</v>
      </c>
      <c r="L55" s="32"/>
    </row>
    <row r="56" spans="1:12" ht="47.25" x14ac:dyDescent="0.25">
      <c r="A56" s="18"/>
      <c r="B56" s="6" t="s">
        <v>12</v>
      </c>
      <c r="C56" s="7">
        <v>43698</v>
      </c>
      <c r="D56" s="10">
        <v>0.80694444444444446</v>
      </c>
      <c r="E56" s="7">
        <v>43698</v>
      </c>
      <c r="F56" s="10">
        <v>0.95277777777777783</v>
      </c>
      <c r="G56" s="2">
        <v>0.14583333333333337</v>
      </c>
      <c r="H56" s="8" t="s">
        <v>15</v>
      </c>
      <c r="I56" s="8" t="s">
        <v>23</v>
      </c>
      <c r="J56" s="19" t="s">
        <v>95</v>
      </c>
      <c r="K56" s="15" t="s">
        <v>147</v>
      </c>
      <c r="L56" s="32"/>
    </row>
    <row r="57" spans="1:12" ht="47.25" x14ac:dyDescent="0.25">
      <c r="A57" s="18"/>
      <c r="B57" s="6" t="s">
        <v>12</v>
      </c>
      <c r="C57" s="7">
        <v>43698</v>
      </c>
      <c r="D57" s="10">
        <v>0.84652777777777777</v>
      </c>
      <c r="E57" s="7">
        <v>43699</v>
      </c>
      <c r="F57" s="10">
        <v>1.4861111111111109</v>
      </c>
      <c r="G57" s="2">
        <v>0.63958333333333317</v>
      </c>
      <c r="H57" s="8" t="s">
        <v>15</v>
      </c>
      <c r="I57" s="8" t="s">
        <v>17</v>
      </c>
      <c r="J57" s="19" t="s">
        <v>49</v>
      </c>
      <c r="K57" s="15" t="s">
        <v>148</v>
      </c>
      <c r="L57" s="32"/>
    </row>
    <row r="58" spans="1:12" ht="48.75" customHeight="1" x14ac:dyDescent="0.25">
      <c r="A58" s="18"/>
      <c r="B58" s="6" t="s">
        <v>12</v>
      </c>
      <c r="C58" s="7">
        <v>43698</v>
      </c>
      <c r="D58" s="5">
        <v>0.84930555555555554</v>
      </c>
      <c r="E58" s="7">
        <v>43698</v>
      </c>
      <c r="F58" s="5">
        <v>0.84930555555555554</v>
      </c>
      <c r="G58" s="2">
        <v>0</v>
      </c>
      <c r="H58" s="8" t="s">
        <v>96</v>
      </c>
      <c r="I58" s="8" t="s">
        <v>14</v>
      </c>
      <c r="J58" s="19" t="s">
        <v>97</v>
      </c>
      <c r="K58" s="15" t="s">
        <v>149</v>
      </c>
      <c r="L58" s="32"/>
    </row>
    <row r="59" spans="1:12" ht="63" customHeight="1" x14ac:dyDescent="0.25">
      <c r="A59" s="18"/>
      <c r="B59" s="6" t="s">
        <v>12</v>
      </c>
      <c r="C59" s="7">
        <v>43703</v>
      </c>
      <c r="D59" s="10">
        <v>0.9375</v>
      </c>
      <c r="E59" s="7">
        <v>43703</v>
      </c>
      <c r="F59" s="10">
        <v>0.9375</v>
      </c>
      <c r="G59" s="2">
        <v>0</v>
      </c>
      <c r="H59" s="8" t="s">
        <v>18</v>
      </c>
      <c r="I59" s="8" t="s">
        <v>14</v>
      </c>
      <c r="J59" s="19" t="s">
        <v>100</v>
      </c>
      <c r="K59" s="15" t="s">
        <v>160</v>
      </c>
      <c r="L59" s="32"/>
    </row>
    <row r="60" spans="1:12" ht="47.25" x14ac:dyDescent="0.25">
      <c r="A60" s="18"/>
      <c r="B60" s="6" t="s">
        <v>12</v>
      </c>
      <c r="C60" s="7">
        <v>43703</v>
      </c>
      <c r="D60" s="10">
        <v>0.875</v>
      </c>
      <c r="E60" s="7">
        <v>43703</v>
      </c>
      <c r="F60" s="10">
        <v>0.94097222222222221</v>
      </c>
      <c r="G60" s="2">
        <v>6.597222222222221E-2</v>
      </c>
      <c r="H60" s="8" t="s">
        <v>15</v>
      </c>
      <c r="I60" s="8" t="s">
        <v>19</v>
      </c>
      <c r="J60" s="19" t="s">
        <v>101</v>
      </c>
      <c r="K60" s="15" t="s">
        <v>150</v>
      </c>
      <c r="L60" s="32"/>
    </row>
    <row r="61" spans="1:12" ht="31.5" x14ac:dyDescent="0.25">
      <c r="A61" s="18"/>
      <c r="B61" s="6" t="s">
        <v>12</v>
      </c>
      <c r="C61" s="7">
        <v>43703</v>
      </c>
      <c r="D61" s="10">
        <v>0.6777777777777777</v>
      </c>
      <c r="E61" s="7">
        <v>43704</v>
      </c>
      <c r="F61" s="10">
        <v>0.47430555555555554</v>
      </c>
      <c r="G61" s="12" t="s">
        <v>98</v>
      </c>
      <c r="H61" s="27" t="s">
        <v>16</v>
      </c>
      <c r="I61" s="27" t="s">
        <v>16</v>
      </c>
      <c r="J61" s="19" t="s">
        <v>102</v>
      </c>
      <c r="K61" s="15" t="s">
        <v>151</v>
      </c>
      <c r="L61" s="32"/>
    </row>
    <row r="62" spans="1:12" ht="94.5" x14ac:dyDescent="0.25">
      <c r="A62" s="18"/>
      <c r="B62" s="6" t="s">
        <v>12</v>
      </c>
      <c r="C62" s="7">
        <v>43704</v>
      </c>
      <c r="D62" s="5">
        <v>0.4458333333333333</v>
      </c>
      <c r="E62" s="7">
        <v>43704</v>
      </c>
      <c r="F62" s="5">
        <v>0.4458333333333333</v>
      </c>
      <c r="G62" s="2">
        <v>0</v>
      </c>
      <c r="H62" s="8" t="s">
        <v>99</v>
      </c>
      <c r="I62" s="8" t="s">
        <v>16</v>
      </c>
      <c r="J62" s="18" t="s">
        <v>103</v>
      </c>
      <c r="K62" s="15" t="s">
        <v>152</v>
      </c>
      <c r="L62" s="32"/>
    </row>
    <row r="63" spans="1:12" ht="47.25" x14ac:dyDescent="0.25">
      <c r="A63" s="18"/>
      <c r="B63" s="6" t="s">
        <v>12</v>
      </c>
      <c r="C63" s="7">
        <v>43706</v>
      </c>
      <c r="D63" s="10">
        <v>0.7006944444444444</v>
      </c>
      <c r="E63" s="7">
        <v>43706</v>
      </c>
      <c r="F63" s="10">
        <v>0.7006944444444444</v>
      </c>
      <c r="G63" s="2">
        <v>0</v>
      </c>
      <c r="H63" s="8" t="s">
        <v>18</v>
      </c>
      <c r="I63" s="8" t="s">
        <v>14</v>
      </c>
      <c r="J63" s="19" t="s">
        <v>105</v>
      </c>
      <c r="K63" s="15" t="s">
        <v>200</v>
      </c>
      <c r="L63" s="32"/>
    </row>
    <row r="64" spans="1:12" s="16" customFormat="1" ht="47.25" x14ac:dyDescent="0.25">
      <c r="A64" s="18"/>
      <c r="B64" s="18" t="s">
        <v>29</v>
      </c>
      <c r="C64" s="7">
        <v>43707</v>
      </c>
      <c r="D64" s="5">
        <v>0.6166666666666667</v>
      </c>
      <c r="E64" s="7">
        <v>43707</v>
      </c>
      <c r="F64" s="5">
        <v>0.6166666666666667</v>
      </c>
      <c r="G64" s="2">
        <v>0</v>
      </c>
      <c r="H64" s="8" t="s">
        <v>104</v>
      </c>
      <c r="I64" s="8" t="s">
        <v>62</v>
      </c>
      <c r="J64" s="18" t="s">
        <v>86</v>
      </c>
      <c r="K64" s="15" t="s">
        <v>229</v>
      </c>
      <c r="L64" s="32"/>
    </row>
    <row r="65" spans="1:12" s="11" customFormat="1" ht="63" x14ac:dyDescent="0.25">
      <c r="A65" s="18">
        <v>22</v>
      </c>
      <c r="B65" s="6" t="s">
        <v>12</v>
      </c>
      <c r="C65" s="7">
        <v>43709</v>
      </c>
      <c r="D65" s="10">
        <v>0.8534722222222223</v>
      </c>
      <c r="E65" s="7">
        <v>43709</v>
      </c>
      <c r="F65" s="10">
        <v>0.93055555555555547</v>
      </c>
      <c r="G65" s="2">
        <v>7.7083333333333171E-2</v>
      </c>
      <c r="H65" s="27" t="s">
        <v>107</v>
      </c>
      <c r="I65" s="27" t="s">
        <v>62</v>
      </c>
      <c r="J65" s="19" t="s">
        <v>159</v>
      </c>
      <c r="K65" s="15" t="s">
        <v>153</v>
      </c>
      <c r="L65" s="29">
        <v>9.24</v>
      </c>
    </row>
    <row r="66" spans="1:12" ht="94.5" x14ac:dyDescent="0.25">
      <c r="A66" s="18"/>
      <c r="B66" s="18" t="s">
        <v>12</v>
      </c>
      <c r="C66" s="7">
        <v>43710</v>
      </c>
      <c r="D66" s="5">
        <v>0.5131944444444444</v>
      </c>
      <c r="E66" s="7">
        <v>43710</v>
      </c>
      <c r="F66" s="5">
        <v>0.5131944444444444</v>
      </c>
      <c r="G66" s="2">
        <v>0</v>
      </c>
      <c r="H66" s="8" t="s">
        <v>99</v>
      </c>
      <c r="I66" s="8" t="s">
        <v>16</v>
      </c>
      <c r="J66" s="19" t="s">
        <v>108</v>
      </c>
      <c r="K66" s="28" t="s">
        <v>154</v>
      </c>
      <c r="L66" s="30"/>
    </row>
    <row r="67" spans="1:12" ht="31.5" x14ac:dyDescent="0.25">
      <c r="A67" s="18"/>
      <c r="B67" s="18" t="s">
        <v>12</v>
      </c>
      <c r="C67" s="7">
        <v>43710</v>
      </c>
      <c r="D67" s="5">
        <v>0.89583333333333337</v>
      </c>
      <c r="E67" s="7">
        <v>43710</v>
      </c>
      <c r="F67" s="5">
        <v>0.2638888888888889</v>
      </c>
      <c r="G67" s="12" t="s">
        <v>106</v>
      </c>
      <c r="H67" s="27" t="s">
        <v>16</v>
      </c>
      <c r="I67" s="27" t="s">
        <v>16</v>
      </c>
      <c r="J67" s="19" t="s">
        <v>73</v>
      </c>
      <c r="K67" s="15" t="s">
        <v>155</v>
      </c>
      <c r="L67" s="30"/>
    </row>
    <row r="68" spans="1:12" ht="78.75" x14ac:dyDescent="0.25">
      <c r="A68" s="18"/>
      <c r="B68" s="6" t="s">
        <v>12</v>
      </c>
      <c r="C68" s="7">
        <v>43713</v>
      </c>
      <c r="D68" s="14">
        <v>0.80902777777777779</v>
      </c>
      <c r="E68" s="7">
        <v>43713</v>
      </c>
      <c r="F68" s="14">
        <v>0.82500000000000007</v>
      </c>
      <c r="G68" s="14">
        <v>1.5972222222222276E-2</v>
      </c>
      <c r="H68" s="9" t="s">
        <v>109</v>
      </c>
      <c r="I68" s="18" t="s">
        <v>16</v>
      </c>
      <c r="J68" s="18" t="s">
        <v>110</v>
      </c>
      <c r="K68" s="25" t="s">
        <v>156</v>
      </c>
      <c r="L68" s="30"/>
    </row>
    <row r="69" spans="1:12" s="16" customFormat="1" ht="31.5" x14ac:dyDescent="0.25">
      <c r="A69" s="18"/>
      <c r="B69" s="18" t="s">
        <v>29</v>
      </c>
      <c r="C69" s="7">
        <v>43717</v>
      </c>
      <c r="D69" s="5">
        <v>0.76111111111111107</v>
      </c>
      <c r="E69" s="7">
        <v>43717</v>
      </c>
      <c r="F69" s="5">
        <v>0.76111111111111107</v>
      </c>
      <c r="G69" s="2">
        <v>0</v>
      </c>
      <c r="H69" s="18" t="s">
        <v>16</v>
      </c>
      <c r="I69" s="18" t="s">
        <v>16</v>
      </c>
      <c r="J69" s="18" t="s">
        <v>112</v>
      </c>
      <c r="K69" s="15" t="s">
        <v>230</v>
      </c>
      <c r="L69" s="30"/>
    </row>
    <row r="70" spans="1:12" s="16" customFormat="1" ht="47.25" x14ac:dyDescent="0.25">
      <c r="A70" s="18"/>
      <c r="B70" s="18" t="s">
        <v>29</v>
      </c>
      <c r="C70" s="7">
        <v>43718</v>
      </c>
      <c r="D70" s="5">
        <v>0.30277777777777776</v>
      </c>
      <c r="E70" s="7">
        <v>43718</v>
      </c>
      <c r="F70" s="5">
        <v>0.37708333333333338</v>
      </c>
      <c r="G70" s="2">
        <v>7.4305555555555625E-2</v>
      </c>
      <c r="H70" s="18" t="s">
        <v>16</v>
      </c>
      <c r="I70" s="18" t="s">
        <v>16</v>
      </c>
      <c r="J70" s="18" t="s">
        <v>112</v>
      </c>
      <c r="K70" s="15" t="s">
        <v>231</v>
      </c>
      <c r="L70" s="30"/>
    </row>
    <row r="71" spans="1:12" s="16" customFormat="1" ht="72" customHeight="1" x14ac:dyDescent="0.25">
      <c r="A71" s="18"/>
      <c r="B71" s="18" t="s">
        <v>111</v>
      </c>
      <c r="C71" s="7">
        <v>43718</v>
      </c>
      <c r="D71" s="10">
        <v>0.52083333333333337</v>
      </c>
      <c r="E71" s="7">
        <v>43718</v>
      </c>
      <c r="F71" s="10">
        <v>0.56805555555555554</v>
      </c>
      <c r="G71" s="2">
        <v>4.7222222222222165E-2</v>
      </c>
      <c r="H71" s="8" t="s">
        <v>13</v>
      </c>
      <c r="I71" s="8" t="s">
        <v>19</v>
      </c>
      <c r="J71" s="19" t="s">
        <v>70</v>
      </c>
      <c r="K71" s="15" t="s">
        <v>232</v>
      </c>
      <c r="L71" s="30"/>
    </row>
    <row r="72" spans="1:12" s="22" customFormat="1" ht="47.25" x14ac:dyDescent="0.25">
      <c r="B72" s="18" t="s">
        <v>12</v>
      </c>
      <c r="C72" s="7">
        <v>43727</v>
      </c>
      <c r="D72" s="5">
        <v>0.97986111111111107</v>
      </c>
      <c r="E72" s="7">
        <v>43727</v>
      </c>
      <c r="F72" s="5">
        <v>0.97986111111111107</v>
      </c>
      <c r="G72" s="2">
        <f t="shared" ref="G72:G89" si="0">F72-D72</f>
        <v>0</v>
      </c>
      <c r="H72" s="8" t="s">
        <v>165</v>
      </c>
      <c r="I72" s="8" t="s">
        <v>16</v>
      </c>
      <c r="J72" s="23" t="s">
        <v>108</v>
      </c>
      <c r="K72" s="28" t="s">
        <v>194</v>
      </c>
      <c r="L72" s="30"/>
    </row>
    <row r="73" spans="1:12" ht="47.25" x14ac:dyDescent="0.25">
      <c r="A73" s="22"/>
      <c r="B73" s="6" t="s">
        <v>12</v>
      </c>
      <c r="C73" s="7">
        <v>43728</v>
      </c>
      <c r="D73" s="10">
        <v>0.14305555555555557</v>
      </c>
      <c r="E73" s="7">
        <v>43728</v>
      </c>
      <c r="F73" s="10">
        <v>0.14305555555555557</v>
      </c>
      <c r="G73" s="2">
        <f t="shared" si="0"/>
        <v>0</v>
      </c>
      <c r="H73" s="8" t="s">
        <v>13</v>
      </c>
      <c r="I73" s="8" t="s">
        <v>14</v>
      </c>
      <c r="J73" s="19" t="s">
        <v>166</v>
      </c>
      <c r="K73" s="15" t="s">
        <v>195</v>
      </c>
      <c r="L73" s="30"/>
    </row>
    <row r="74" spans="1:12" ht="47.25" x14ac:dyDescent="0.25">
      <c r="A74" s="22"/>
      <c r="B74" s="6" t="s">
        <v>12</v>
      </c>
      <c r="C74" s="7">
        <v>43728</v>
      </c>
      <c r="D74" s="10">
        <v>0.20277777777777781</v>
      </c>
      <c r="E74" s="7">
        <v>43728</v>
      </c>
      <c r="F74" s="10">
        <v>0.20277777777777781</v>
      </c>
      <c r="G74" s="2">
        <f t="shared" si="0"/>
        <v>0</v>
      </c>
      <c r="H74" s="8" t="s">
        <v>15</v>
      </c>
      <c r="I74" s="8" t="s">
        <v>14</v>
      </c>
      <c r="J74" s="19" t="s">
        <v>167</v>
      </c>
      <c r="K74" s="15" t="s">
        <v>196</v>
      </c>
      <c r="L74" s="30"/>
    </row>
    <row r="75" spans="1:12" ht="63" x14ac:dyDescent="0.25">
      <c r="A75" s="22"/>
      <c r="B75" s="18" t="s">
        <v>30</v>
      </c>
      <c r="C75" s="7">
        <v>43728</v>
      </c>
      <c r="D75" s="5">
        <v>0.38472222222222219</v>
      </c>
      <c r="E75" s="7">
        <v>43728</v>
      </c>
      <c r="F75" s="5">
        <v>0.38472222222222219</v>
      </c>
      <c r="G75" s="2">
        <f t="shared" si="0"/>
        <v>0</v>
      </c>
      <c r="H75" s="18" t="s">
        <v>168</v>
      </c>
      <c r="I75" s="8" t="s">
        <v>19</v>
      </c>
      <c r="J75" s="9" t="s">
        <v>169</v>
      </c>
      <c r="K75" s="15" t="s">
        <v>197</v>
      </c>
      <c r="L75" s="30"/>
    </row>
    <row r="76" spans="1:12" ht="31.5" x14ac:dyDescent="0.25">
      <c r="A76" s="22"/>
      <c r="B76" s="6" t="s">
        <v>12</v>
      </c>
      <c r="C76" s="7">
        <v>43728</v>
      </c>
      <c r="D76" s="10">
        <v>0.37152777777777773</v>
      </c>
      <c r="E76" s="7">
        <v>43728</v>
      </c>
      <c r="F76" s="10">
        <v>0.37638888888888888</v>
      </c>
      <c r="G76" s="2">
        <f t="shared" si="0"/>
        <v>4.8611111111111494E-3</v>
      </c>
      <c r="H76" s="8" t="s">
        <v>16</v>
      </c>
      <c r="I76" s="8" t="s">
        <v>16</v>
      </c>
      <c r="J76" s="20" t="s">
        <v>170</v>
      </c>
      <c r="K76" s="15" t="s">
        <v>198</v>
      </c>
      <c r="L76" s="30"/>
    </row>
    <row r="77" spans="1:12" ht="47.25" x14ac:dyDescent="0.25">
      <c r="A77" s="22"/>
      <c r="B77" s="6" t="s">
        <v>12</v>
      </c>
      <c r="C77" s="7">
        <v>43728</v>
      </c>
      <c r="D77" s="10">
        <v>0.51736111111111105</v>
      </c>
      <c r="E77" s="7">
        <v>43728</v>
      </c>
      <c r="F77" s="10">
        <v>0.51736111111111105</v>
      </c>
      <c r="G77" s="2">
        <f t="shared" si="0"/>
        <v>0</v>
      </c>
      <c r="H77" s="8" t="s">
        <v>15</v>
      </c>
      <c r="I77" s="8" t="s">
        <v>14</v>
      </c>
      <c r="J77" s="19" t="s">
        <v>166</v>
      </c>
      <c r="K77" s="15" t="s">
        <v>199</v>
      </c>
      <c r="L77" s="30"/>
    </row>
    <row r="78" spans="1:12" ht="47.25" x14ac:dyDescent="0.25">
      <c r="A78" s="22"/>
      <c r="B78" s="6" t="s">
        <v>12</v>
      </c>
      <c r="C78" s="7">
        <v>43728</v>
      </c>
      <c r="D78" s="10">
        <v>0.54027777777777775</v>
      </c>
      <c r="E78" s="7">
        <v>43728</v>
      </c>
      <c r="F78" s="10">
        <v>0.54027777777777775</v>
      </c>
      <c r="G78" s="2">
        <f t="shared" si="0"/>
        <v>0</v>
      </c>
      <c r="H78" s="8" t="s">
        <v>13</v>
      </c>
      <c r="I78" s="8" t="s">
        <v>14</v>
      </c>
      <c r="J78" s="19" t="s">
        <v>171</v>
      </c>
      <c r="K78" s="15" t="s">
        <v>201</v>
      </c>
      <c r="L78" s="30"/>
    </row>
    <row r="79" spans="1:12" ht="78.75" x14ac:dyDescent="0.25">
      <c r="A79" s="22"/>
      <c r="B79" s="18" t="s">
        <v>30</v>
      </c>
      <c r="C79" s="7">
        <v>43728</v>
      </c>
      <c r="D79" s="5">
        <v>0.5493055555555556</v>
      </c>
      <c r="E79" s="7">
        <v>43728</v>
      </c>
      <c r="F79" s="5">
        <v>0.5493055555555556</v>
      </c>
      <c r="G79" s="2">
        <f t="shared" si="0"/>
        <v>0</v>
      </c>
      <c r="H79" s="18" t="s">
        <v>172</v>
      </c>
      <c r="I79" s="18" t="s">
        <v>23</v>
      </c>
      <c r="J79" s="9" t="s">
        <v>173</v>
      </c>
      <c r="K79" s="15" t="s">
        <v>202</v>
      </c>
      <c r="L79" s="30"/>
    </row>
    <row r="80" spans="1:12" ht="47.25" x14ac:dyDescent="0.25">
      <c r="A80" s="22"/>
      <c r="B80" s="6" t="s">
        <v>12</v>
      </c>
      <c r="C80" s="7">
        <v>43728</v>
      </c>
      <c r="D80" s="10">
        <v>0.38125000000000003</v>
      </c>
      <c r="E80" s="7">
        <v>43728</v>
      </c>
      <c r="F80" s="10">
        <v>0.38125000000000003</v>
      </c>
      <c r="G80" s="2">
        <f t="shared" si="0"/>
        <v>0</v>
      </c>
      <c r="H80" s="8" t="s">
        <v>15</v>
      </c>
      <c r="I80" s="8" t="s">
        <v>14</v>
      </c>
      <c r="J80" s="19" t="s">
        <v>73</v>
      </c>
      <c r="K80" s="15" t="s">
        <v>203</v>
      </c>
      <c r="L80" s="30"/>
    </row>
    <row r="81" spans="1:12" ht="47.25" x14ac:dyDescent="0.25">
      <c r="A81" s="22"/>
      <c r="B81" s="6" t="s">
        <v>12</v>
      </c>
      <c r="C81" s="7">
        <v>43728</v>
      </c>
      <c r="D81" s="10">
        <v>0.46527777777777773</v>
      </c>
      <c r="E81" s="7">
        <v>43728</v>
      </c>
      <c r="F81" s="10">
        <v>0.62638888888888888</v>
      </c>
      <c r="G81" s="2">
        <f t="shared" si="0"/>
        <v>0.16111111111111115</v>
      </c>
      <c r="H81" s="8" t="s">
        <v>13</v>
      </c>
      <c r="I81" s="8" t="s">
        <v>19</v>
      </c>
      <c r="J81" s="19" t="s">
        <v>174</v>
      </c>
      <c r="K81" s="15" t="s">
        <v>204</v>
      </c>
      <c r="L81" s="30"/>
    </row>
    <row r="82" spans="1:12" ht="47.25" x14ac:dyDescent="0.25">
      <c r="A82" s="22"/>
      <c r="B82" s="6" t="s">
        <v>12</v>
      </c>
      <c r="C82" s="7">
        <v>43728</v>
      </c>
      <c r="D82" s="10">
        <v>0.47569444444444442</v>
      </c>
      <c r="E82" s="7">
        <v>43728</v>
      </c>
      <c r="F82" s="10">
        <v>0.47569444444444442</v>
      </c>
      <c r="G82" s="2">
        <f t="shared" si="0"/>
        <v>0</v>
      </c>
      <c r="H82" s="8" t="s">
        <v>36</v>
      </c>
      <c r="I82" s="8" t="s">
        <v>14</v>
      </c>
      <c r="J82" s="19" t="s">
        <v>175</v>
      </c>
      <c r="K82" s="15" t="s">
        <v>205</v>
      </c>
      <c r="L82" s="30"/>
    </row>
    <row r="83" spans="1:12" ht="47.25" x14ac:dyDescent="0.25">
      <c r="A83" s="22"/>
      <c r="B83" s="6" t="s">
        <v>12</v>
      </c>
      <c r="C83" s="7">
        <v>43728</v>
      </c>
      <c r="D83" s="10">
        <v>0.70000000000000007</v>
      </c>
      <c r="E83" s="7">
        <v>43728</v>
      </c>
      <c r="F83" s="10">
        <v>0.70000000000000007</v>
      </c>
      <c r="G83" s="2">
        <f t="shared" si="0"/>
        <v>0</v>
      </c>
      <c r="H83" s="8" t="s">
        <v>16</v>
      </c>
      <c r="I83" s="8" t="s">
        <v>16</v>
      </c>
      <c r="J83" s="19" t="s">
        <v>176</v>
      </c>
      <c r="K83" s="15" t="s">
        <v>206</v>
      </c>
      <c r="L83" s="30"/>
    </row>
    <row r="84" spans="1:12" ht="63" x14ac:dyDescent="0.25">
      <c r="A84" s="22"/>
      <c r="B84" s="6" t="s">
        <v>12</v>
      </c>
      <c r="C84" s="7">
        <v>43731</v>
      </c>
      <c r="D84" s="10">
        <v>2.4305555555555556E-2</v>
      </c>
      <c r="E84" s="7">
        <v>43731</v>
      </c>
      <c r="F84" s="10">
        <v>0.13125000000000001</v>
      </c>
      <c r="G84" s="2">
        <f t="shared" si="0"/>
        <v>0.10694444444444445</v>
      </c>
      <c r="H84" s="8" t="s">
        <v>177</v>
      </c>
      <c r="I84" s="8" t="s">
        <v>178</v>
      </c>
      <c r="J84" s="19" t="s">
        <v>179</v>
      </c>
      <c r="K84" s="15" t="s">
        <v>207</v>
      </c>
      <c r="L84" s="30"/>
    </row>
    <row r="85" spans="1:12" ht="47.25" x14ac:dyDescent="0.25">
      <c r="A85" s="22"/>
      <c r="B85" s="6" t="s">
        <v>12</v>
      </c>
      <c r="C85" s="7">
        <v>43731</v>
      </c>
      <c r="D85" s="10">
        <v>0.65208333333333335</v>
      </c>
      <c r="E85" s="7">
        <v>43731</v>
      </c>
      <c r="F85" s="10">
        <v>0.72291666666666676</v>
      </c>
      <c r="G85" s="2">
        <f t="shared" si="0"/>
        <v>7.0833333333333415E-2</v>
      </c>
      <c r="H85" s="8" t="s">
        <v>13</v>
      </c>
      <c r="I85" s="8" t="s">
        <v>19</v>
      </c>
      <c r="J85" s="19" t="s">
        <v>180</v>
      </c>
      <c r="K85" s="15" t="s">
        <v>208</v>
      </c>
      <c r="L85" s="30"/>
    </row>
    <row r="86" spans="1:12" ht="63" x14ac:dyDescent="0.25">
      <c r="A86" s="22"/>
      <c r="B86" s="6" t="s">
        <v>12</v>
      </c>
      <c r="C86" s="7">
        <v>43732</v>
      </c>
      <c r="D86" s="5">
        <v>0.24722222222222223</v>
      </c>
      <c r="E86" s="7">
        <v>43732</v>
      </c>
      <c r="F86" s="5">
        <v>0.25416666666666665</v>
      </c>
      <c r="G86" s="2">
        <f t="shared" si="0"/>
        <v>6.9444444444444198E-3</v>
      </c>
      <c r="H86" s="8" t="s">
        <v>181</v>
      </c>
      <c r="I86" s="8" t="s">
        <v>19</v>
      </c>
      <c r="J86" s="18" t="s">
        <v>182</v>
      </c>
      <c r="K86" s="15" t="s">
        <v>209</v>
      </c>
      <c r="L86" s="30"/>
    </row>
    <row r="87" spans="1:12" ht="63" x14ac:dyDescent="0.25">
      <c r="A87" s="22"/>
      <c r="B87" s="6" t="s">
        <v>12</v>
      </c>
      <c r="C87" s="7">
        <v>43732</v>
      </c>
      <c r="D87" s="5">
        <v>0.32361111111111113</v>
      </c>
      <c r="E87" s="7">
        <v>43732</v>
      </c>
      <c r="F87" s="5">
        <v>0.47638888888888892</v>
      </c>
      <c r="G87" s="2">
        <f t="shared" si="0"/>
        <v>0.15277777777777779</v>
      </c>
      <c r="H87" s="8" t="s">
        <v>107</v>
      </c>
      <c r="I87" s="8" t="s">
        <v>62</v>
      </c>
      <c r="J87" s="19" t="s">
        <v>183</v>
      </c>
      <c r="K87" s="15" t="s">
        <v>210</v>
      </c>
      <c r="L87" s="30"/>
    </row>
    <row r="88" spans="1:12" ht="31.5" x14ac:dyDescent="0.25">
      <c r="A88" s="22"/>
      <c r="B88" s="6" t="s">
        <v>12</v>
      </c>
      <c r="C88" s="7">
        <v>43732</v>
      </c>
      <c r="D88" s="5">
        <v>0.55208333333333337</v>
      </c>
      <c r="E88" s="7">
        <v>43732</v>
      </c>
      <c r="F88" s="5">
        <v>0.56388888888888888</v>
      </c>
      <c r="G88" s="2">
        <f t="shared" si="0"/>
        <v>1.1805555555555514E-2</v>
      </c>
      <c r="H88" s="8" t="s">
        <v>107</v>
      </c>
      <c r="I88" s="8" t="s">
        <v>62</v>
      </c>
      <c r="J88" s="20" t="s">
        <v>184</v>
      </c>
      <c r="K88" s="15" t="s">
        <v>211</v>
      </c>
      <c r="L88" s="30"/>
    </row>
    <row r="89" spans="1:12" ht="63" x14ac:dyDescent="0.25">
      <c r="A89" s="22"/>
      <c r="B89" s="6" t="s">
        <v>12</v>
      </c>
      <c r="C89" s="7">
        <v>43732</v>
      </c>
      <c r="D89" s="5">
        <v>0.60138888888888886</v>
      </c>
      <c r="E89" s="7">
        <v>43732</v>
      </c>
      <c r="F89" s="5">
        <v>0.60138888888888886</v>
      </c>
      <c r="G89" s="2">
        <f t="shared" si="0"/>
        <v>0</v>
      </c>
      <c r="H89" s="8" t="s">
        <v>185</v>
      </c>
      <c r="I89" s="8" t="s">
        <v>14</v>
      </c>
      <c r="J89" s="18" t="s">
        <v>186</v>
      </c>
      <c r="K89" s="15" t="s">
        <v>212</v>
      </c>
      <c r="L89" s="30"/>
    </row>
    <row r="90" spans="1:12" ht="47.25" x14ac:dyDescent="0.25">
      <c r="A90" s="22"/>
      <c r="B90" s="18" t="s">
        <v>12</v>
      </c>
      <c r="C90" s="7">
        <v>43734</v>
      </c>
      <c r="D90" s="5">
        <v>0.78819444444444453</v>
      </c>
      <c r="E90" s="7">
        <v>43734</v>
      </c>
      <c r="F90" s="5">
        <v>0.78819444444444453</v>
      </c>
      <c r="G90" s="2">
        <f>F90-D90</f>
        <v>0</v>
      </c>
      <c r="H90" s="8" t="s">
        <v>187</v>
      </c>
      <c r="I90" s="8" t="s">
        <v>16</v>
      </c>
      <c r="J90" s="8" t="s">
        <v>188</v>
      </c>
      <c r="K90" s="28" t="s">
        <v>213</v>
      </c>
      <c r="L90" s="30"/>
    </row>
    <row r="91" spans="1:12" ht="47.25" x14ac:dyDescent="0.25">
      <c r="A91" s="22"/>
      <c r="B91" s="18" t="s">
        <v>12</v>
      </c>
      <c r="C91" s="7">
        <v>43736</v>
      </c>
      <c r="D91" s="14">
        <v>0.44722222222222219</v>
      </c>
      <c r="E91" s="7">
        <v>43736</v>
      </c>
      <c r="F91" s="14">
        <v>0.45347222222222222</v>
      </c>
      <c r="G91" s="14">
        <v>6.2499999999999995E-3</v>
      </c>
      <c r="H91" s="9" t="s">
        <v>16</v>
      </c>
      <c r="I91" s="9" t="s">
        <v>16</v>
      </c>
      <c r="J91" s="8" t="s">
        <v>189</v>
      </c>
      <c r="K91" s="21" t="s">
        <v>214</v>
      </c>
      <c r="L91" s="30"/>
    </row>
    <row r="92" spans="1:12" ht="31.5" x14ac:dyDescent="0.25">
      <c r="A92" s="22"/>
      <c r="B92" s="6" t="s">
        <v>12</v>
      </c>
      <c r="C92" s="7">
        <v>43736</v>
      </c>
      <c r="D92" s="5">
        <v>0.99652777777777779</v>
      </c>
      <c r="E92" s="7">
        <v>43736</v>
      </c>
      <c r="F92" s="5">
        <v>0.99652777777777779</v>
      </c>
      <c r="G92" s="2">
        <f>F92-D92</f>
        <v>0</v>
      </c>
      <c r="H92" s="8" t="s">
        <v>190</v>
      </c>
      <c r="I92" s="8" t="s">
        <v>14</v>
      </c>
      <c r="J92" s="18" t="s">
        <v>191</v>
      </c>
      <c r="K92" s="15" t="s">
        <v>215</v>
      </c>
      <c r="L92" s="30"/>
    </row>
    <row r="93" spans="1:12" ht="78.75" x14ac:dyDescent="0.25">
      <c r="A93" s="22"/>
      <c r="B93" s="18" t="s">
        <v>30</v>
      </c>
      <c r="C93" s="7">
        <v>43738</v>
      </c>
      <c r="D93" s="5">
        <v>0.73958333333333337</v>
      </c>
      <c r="E93" s="7">
        <v>43738</v>
      </c>
      <c r="F93" s="5">
        <v>0.75902777777777775</v>
      </c>
      <c r="G93" s="2">
        <f>F93-D93</f>
        <v>1.9444444444444375E-2</v>
      </c>
      <c r="H93" s="18" t="s">
        <v>192</v>
      </c>
      <c r="I93" s="8" t="s">
        <v>19</v>
      </c>
      <c r="J93" s="9" t="s">
        <v>193</v>
      </c>
      <c r="K93" s="15" t="s">
        <v>216</v>
      </c>
      <c r="L93" s="30"/>
    </row>
  </sheetData>
  <mergeCells count="13">
    <mergeCell ref="L5:L45"/>
    <mergeCell ref="L46:L64"/>
    <mergeCell ref="A1:L1"/>
    <mergeCell ref="A3:A4"/>
    <mergeCell ref="B3:B4"/>
    <mergeCell ref="C3:F3"/>
    <mergeCell ref="G3:G4"/>
    <mergeCell ref="H3:H4"/>
    <mergeCell ref="I3:I4"/>
    <mergeCell ref="K3:K4"/>
    <mergeCell ref="L3:L4"/>
    <mergeCell ref="J3:J4"/>
    <mergeCell ref="L65:L93"/>
  </mergeCells>
  <pageMargins left="0.23622047244094491" right="0.23622047244094491" top="0.74803149606299213" bottom="0.74803149606299213" header="0.31496062992125984" footer="0.31496062992125984"/>
  <pageSetup paperSize="9" scale="6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Отключения и недоотпуск</vt:lpstr>
      <vt:lpstr>'Отключения и недоотпуск'!Область_печати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2019-10-02T10:07:17Z</dcterms:modified>
</cp:coreProperties>
</file>