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недоотпуск'!$A$3:$L$8</definedName>
    <definedName name="_xlnm.Print_Area" localSheetId="0">'Отключения и недоотпуск'!$A$1:$L$24</definedName>
  </definedNames>
  <calcPr calcId="152511"/>
</workbook>
</file>

<file path=xl/calcChain.xml><?xml version="1.0" encoding="utf-8"?>
<calcChain xmlns="http://schemas.openxmlformats.org/spreadsheetml/2006/main">
  <c r="G24" i="4" l="1"/>
</calcChain>
</file>

<file path=xl/sharedStrings.xml><?xml version="1.0" encoding="utf-8"?>
<sst xmlns="http://schemas.openxmlformats.org/spreadsheetml/2006/main" count="115" uniqueCount="65">
  <si>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</si>
  <si>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</si>
  <si>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</si>
  <si>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</si>
  <si>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</si>
  <si>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</si>
  <si>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</si>
  <si>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</si>
  <si>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</si>
  <si>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</si>
  <si>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</si>
  <si>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</si>
  <si>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</si>
  <si>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ТО, АПВ</t>
  </si>
  <si>
    <t>АПВУ</t>
  </si>
  <si>
    <t>МТЗ, АПВ</t>
  </si>
  <si>
    <t>-</t>
  </si>
  <si>
    <t>АПВН, РПВН</t>
  </si>
  <si>
    <t>Ф.2-2 Лугинецкое нмр</t>
  </si>
  <si>
    <t>МТЗ</t>
  </si>
  <si>
    <t>Ф.7-15 Северное нмр</t>
  </si>
  <si>
    <t>Недоотпуск эл.энергии, тыс. кВт*час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</si>
  <si>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4 кв. 2019 г.</t>
  </si>
  <si>
    <t>К-205 Советское нмр</t>
  </si>
  <si>
    <t>ЗМН</t>
  </si>
  <si>
    <t xml:space="preserve"> АВР-6</t>
  </si>
  <si>
    <t>1В-6 КУВ-6 К-5 Карайское нмр</t>
  </si>
  <si>
    <t>1В-6 КУВ-6 К-14 Крапивинское нмр</t>
  </si>
  <si>
    <t>К-4 Малореченское нмр</t>
  </si>
  <si>
    <t xml:space="preserve">АПВН, РПВН </t>
  </si>
  <si>
    <t>Ф.4-8 Игольское нмр</t>
  </si>
  <si>
    <t>Ф.7-24 Таловое нмр</t>
  </si>
  <si>
    <t>Ф.3-1 Западно-Останинское нмр</t>
  </si>
  <si>
    <t>Ф.2-18 Лугинецкое нмр</t>
  </si>
  <si>
    <t>К-54 Северо-Вахское нмр</t>
  </si>
  <si>
    <t>К-12 Советское нмр</t>
  </si>
  <si>
    <t>26:50</t>
  </si>
  <si>
    <t>К-124 скв. 1791 Советское нмр</t>
  </si>
  <si>
    <t>К-19 скв.539  Крапивинское нмр</t>
  </si>
  <si>
    <t>КЛ-6 3СД БКНС-36</t>
  </si>
  <si>
    <t>К-9 Нижневартовское нмр</t>
  </si>
  <si>
    <t>РПВН (АПВ-нет)</t>
  </si>
  <si>
    <t>КУВ-6 К-75 Игольское нмр</t>
  </si>
  <si>
    <t>К-122 скв.1672   Советское нмр</t>
  </si>
  <si>
    <t>АО АВ-0,4 кВ 250А при запуске режимной скважины №2033 в ТП 6/0,4 кВ (рабочий ток 86А, пусковой 250А). Выполнено переподключение КЛ-0,4 кВ скв №2033 на АВ-0,4 кВ 400А в ТП 6/0,4 кВ.</t>
  </si>
  <si>
    <t>КУВ-6 кВ К-5 АО 1В-6 действием ЗМН, работа АВР-6 успешная. Перегорание предохранителя фазы «В» 1ТН-6 в КУВ-6 кВ К-5. 04.10.19 выполнены испытания 1ТН-6 и проверка БМРЗА 1В-6 - дефектов не выявлено. Причина перегорания предохранителя - однофазное замыкание в сети 6 кВ (падение дерева на ВЛ-6 кВ Ф.6-1).</t>
  </si>
  <si>
    <t>КУВ-6 кВ К-14 АО 1В-6 действием ЗМН, работа АВР-6 успешная. Перегорание предохранителя фазы "А" на 1ТСН-6 СВ. Выволнены испытания 1ТСН-6 СВ и БМРЗ 1В-6 - дефектов не выявлено. Причина перегорания предохранителя - замыкание в электроконвекторе ЭВУН-1,0/220.</t>
  </si>
  <si>
    <t>АО СУ ЭЦН неполнофазный режим. Внутреннее повреждение трансформатора 6/0,4 кВ (1000 кВА) обрыв обмотки фазы «В». Выполнена замена.</t>
  </si>
  <si>
    <t>ПС 35/6 кВ №304 АО В-6 Ф.4-8 действием МТЗ, АПВН, РПВН. Порывистый ветер, дождь (бюллетень погоды №301 от 28.10.2019). Падение дерева на провода из вне охранной зоны в пролете опор №№68/2-69/2. Дерево убрано, выполнена замена изоляторов фаз «А», «В». В 10:45 ВЛ-6 кВ Ф.4-8 включен в работу</t>
  </si>
  <si>
    <t>ПС 35/6 кВ №304 АО В-6 Ф.7-24 действием МТЗ, АПВУ. Порывистый ветер, дождь (бюллетень погоды №301 от 28.10.2019). Обнаружена поросль с касанием проводов в пролетах опор №№77/1-78/1, 17/2-18/2, 22/2-23/2 (ремонт проводов не требуется). 31.10.19 выполнена вырубка поросли с касанием.</t>
  </si>
  <si>
    <t>ПС 35/6 кВ №503 АО В-6 Ф.3-1 действием МТЗ, АПВУ. Порывистый ветер, дождь (бюллетень погоды №301 от 28.10.2019). Падение дерева из вне охранной зоны в пролете опор №№77-78 (на проводах следы эл.дугового воздействия). Ремонт не требуется.</t>
  </si>
  <si>
    <t xml:space="preserve">ПС 35/6 кВ №502 АО В-6 Ф.2-18 действием ТО, АПВУ. Порывистый ветер, дождь (бюллетень погоды №301 от 28.10.2019). Схлест проводов фаз "В" и "С" в пролете оп. №№43/1-44/1 (ремонт выполнен). </t>
  </si>
  <si>
    <t>ПС 35/6 кВ №502 АО В-6 Ф.2-2 действием ТО, АПВН, РПВН. Порывистый ветер, (бюллетень погоды №305 от 01.11.2019). Падение дерева из вне охранной зоны в пролете опор №№53-54. Дерево убрано, ремонт провода не требуется.</t>
  </si>
  <si>
    <t xml:space="preserve">АО СУ ЭЦН неполнофазный режим. Перегорание плавкой вставки ПР-6 фазы "А" в ТП 6/0,4 кВ (400 кВА). Выполнена замена. Неисправность СУ ЭЦН скв. №756 (ЭЦН R=0). </t>
  </si>
  <si>
    <t>КЗ электродвигателя скв. №1791 "ШГН". Заменен электродвигатель.</t>
  </si>
  <si>
    <t>АО АВ-0,4 кВ 250А скв. №539 в КТПН-6/0,4кВ РПВУ I раб=180А. В зоне эксплуатационной ответственности ООО "Энергонефть Томск" дефектов не выявлено. Запрошены распечатки СУ ЭЦН.</t>
  </si>
  <si>
    <t>БРУ-6 кВ БКНС-36 АО В-6 3СД действием ТО. КЗ кабельной муфты 6 кВ 3СД в яч. №6 БРУ-6 кВ БКНС-36. Остановка СУ ЭЦН по пониженному напряжению. 19.11.2019 выполнен ремонт КЛ-6 кВ и испытания (не соотв. ПТЭЭП). 24.11.2019 выполнена заменена КЛ-6 кВ.</t>
  </si>
  <si>
    <t>АО АВ-0,4 кВ 250А скв. №539 в КТПН-6/0,4 кВ РПВУ I раб=180А повторное АО в 15:03. По распечаткам работы СУ ЭЦН установлено повышение нагрузки до I раб=217А, при увеличении частоты. Выполнена замена АВ-0.4 кВ 250А на 400А.</t>
  </si>
  <si>
    <t xml:space="preserve">АО СУ ЭЦН неполнофазный режим. Перегорание плавкой вставки ПР-6 фазы "С" в ТП 6/0,4 кВ (1000 кВА). Выполнена замена. Запрошены распечатки журнала событий СУ ЭЦН. </t>
  </si>
  <si>
    <t>КУВ-6 К-75 Игольского нмр. АО 2В-6 действием МТЗ. Срыв изолятора фазы "С" на оголовнике КУВ-6 кВ в сторону ТП №2. По мероприятиям выполнен ремонт.</t>
  </si>
  <si>
    <t xml:space="preserve">АО АВ-0,4 кВ 100А скв. №1672 в КТПН-6/0,4 кВ РПВУ I раб=68А (после планового откл ВЛ-6 кВ Ф.Б10-17). В зоне эксплуатационной ответственности ООО "Энергонефть Томск" дефектов не выявлено. Запрошены распечатки журнала событий СУ ЭЦН. </t>
  </si>
  <si>
    <t>АО вводного АВ-0,4 кВ Iн=1000А (Iраб=500А) ввод-2 в ТП 2х630 кВА. Скважины запитаны через СВ-0,4 кВ от 1С-0,4 кВ. 07.11.201919 выполнена замена АВ-0,4 кВ ввода-2. 17.11.2019 выполнены испытания демонтированно АВ-0,4 кВ не соответствует требованиям ПУЭ (п.1.8.37 пп.3), неисправен блок защит АВ-0,4 кВ.</t>
  </si>
  <si>
    <t xml:space="preserve">ПС 35/6 кВ №207 АО В-6 Ф.7-15, МТЗ, АПВН, РПВН. Выполнен осмотр до опоры №75 отключен ЛР-2. ВЛ-6 кВ Ф.7-15 включен. 01.12.2019 закончен осмотр: опора №78 скол изолятора фазы "В", выполнена замена, собрана нормальная схема. </t>
  </si>
  <si>
    <t>К-19 скв.4220   Советское нмр</t>
  </si>
  <si>
    <t xml:space="preserve">АО АВ-0,4 кВ 160А скв. №4220 в КТПН-6/0,4 кВ РПВУ I раб=60А. В зоне эксплуатационной ответственности ООО "Энергонефть Томск" дефектов не выявлено. Запрошены распечатки журнала событий СУ ЭЦН.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</si>
</sst>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4" fillId="0" borderId="0"/>
    <xf numFmtId="0" fontId="7" fillId="4" borderId="4" applyNumberFormat="0" applyFill="0" applyBorder="0" applyAlignment="0">
      <alignment horizontal="center" vertical="center" wrapText="1"/>
    </xf>
    <xf numFmtId="0" fontId="9" fillId="0" borderId="0"/>
    <xf numFmtId="0" fontId="10" fillId="0" borderId="0"/>
    <xf numFmtId="0" fontId="7" fillId="0" borderId="0" applyNumberFormat="0" applyFill="0" applyBorder="0" applyAlignment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" fillId="0" borderId="0"/>
  </cellStyleXfs>
  <cellXfs count="35">
    <xf numFmtId="0" fontId="0" fillId="0" borderId="0" xfId="0"/>
    <xf numFmtId="0" fontId="0" fillId="2" borderId="0" xfId="0" applyFill="1"/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2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20" fontId="3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2" borderId="0" xfId="0" applyFont="1" applyFill="1"/>
    <xf numFmtId="2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66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zoomScale="70" zoomScaleNormal="70" zoomScaleSheetLayoutView="70" workbookViewId="0">
      <selection activeCell="E9" sqref="E9"/>
    </sheetView>
  </sheetViews>
  <sheetFormatPr defaultColWidth="9.125" defaultRowHeight="15.75" x14ac:dyDescent="0.25"/>
  <cols>
    <col min="1" max="1" width="6.375" style="1" customWidth="1"/>
    <col min="2" max="2" width="14.75" style="1" customWidth="1"/>
    <col min="3" max="3" width="11.375" style="1" customWidth="1"/>
    <col min="4" max="4" width="14" style="1" customWidth="1"/>
    <col min="5" max="5" width="13" style="1" customWidth="1"/>
    <col min="6" max="6" width="9.625" style="1" customWidth="1"/>
    <col min="7" max="7" width="9.375" style="1" customWidth="1"/>
    <col min="8" max="9" width="15.125" style="1" customWidth="1"/>
    <col min="10" max="10" width="21.125" style="10" customWidth="1"/>
    <col min="11" max="11" width="86.625" style="11" customWidth="1"/>
    <col min="12" max="12" width="14.875" style="4" customWidth="1"/>
    <col min="13" max="13" width="19.625" style="1" customWidth="1"/>
    <col min="14" max="14" width="20.625" style="1" customWidth="1"/>
    <col min="15" max="16384" width="9.125" style="1"/>
  </cols>
  <sheetData>
    <row r="1" spans="1:12" ht="87" customHeight="1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ht="47.25" customHeight="1" x14ac:dyDescent="0.25">
      <c r="A3" s="31" t="s">
        <v>0</v>
      </c>
      <c r="B3" s="31" t="s">
        <v>1</v>
      </c>
      <c r="C3" s="31" t="s">
        <v>2</v>
      </c>
      <c r="D3" s="31"/>
      <c r="E3" s="31"/>
      <c r="F3" s="31"/>
      <c r="G3" s="31" t="s">
        <v>3</v>
      </c>
      <c r="H3" s="31" t="s">
        <v>4</v>
      </c>
      <c r="I3" s="32" t="s">
        <v>5</v>
      </c>
      <c r="J3" s="32" t="s">
        <v>11</v>
      </c>
      <c r="K3" s="31" t="s">
        <v>6</v>
      </c>
      <c r="L3" s="34" t="s">
        <v>21</v>
      </c>
    </row>
    <row r="4" spans="1:12" ht="75" x14ac:dyDescent="0.25">
      <c r="A4" s="31"/>
      <c r="B4" s="31"/>
      <c r="C4" s="13" t="s">
        <v>7</v>
      </c>
      <c r="D4" s="13" t="s">
        <v>8</v>
      </c>
      <c r="E4" s="13" t="s">
        <v>9</v>
      </c>
      <c r="F4" s="13" t="s">
        <v>10</v>
      </c>
      <c r="G4" s="31"/>
      <c r="H4" s="31"/>
      <c r="I4" s="33"/>
      <c r="J4" s="33"/>
      <c r="K4" s="31"/>
      <c r="L4" s="34"/>
    </row>
    <row r="5" spans="1:12" s="3" customFormat="1" ht="51.75" customHeight="1" x14ac:dyDescent="0.25">
      <c r="A5" s="14">
        <v>1</v>
      </c>
      <c r="B5" s="17" t="s">
        <v>12</v>
      </c>
      <c r="C5" s="6">
        <v>43740</v>
      </c>
      <c r="D5" s="9">
        <v>0.22916666666666666</v>
      </c>
      <c r="E5" s="6">
        <v>43740</v>
      </c>
      <c r="F5" s="9">
        <v>0.43263888888888885</v>
      </c>
      <c r="G5" s="2">
        <v>0.20347222222222219</v>
      </c>
      <c r="H5" s="8" t="s">
        <v>16</v>
      </c>
      <c r="I5" s="8" t="s">
        <v>16</v>
      </c>
      <c r="J5" s="8" t="s">
        <v>23</v>
      </c>
      <c r="K5" s="18" t="s">
        <v>44</v>
      </c>
      <c r="L5" s="27">
        <v>10.085000000000001</v>
      </c>
    </row>
    <row r="6" spans="1:12" s="3" customFormat="1" ht="70.5" customHeight="1" x14ac:dyDescent="0.25">
      <c r="A6" s="14">
        <v>2</v>
      </c>
      <c r="B6" s="17" t="s">
        <v>12</v>
      </c>
      <c r="C6" s="6">
        <v>43741</v>
      </c>
      <c r="D6" s="9">
        <v>0.50277777777777777</v>
      </c>
      <c r="E6" s="6">
        <v>43741</v>
      </c>
      <c r="F6" s="9">
        <v>0.50277777777777777</v>
      </c>
      <c r="G6" s="2">
        <v>0</v>
      </c>
      <c r="H6" s="7" t="s">
        <v>24</v>
      </c>
      <c r="I6" s="7" t="s">
        <v>25</v>
      </c>
      <c r="J6" s="15" t="s">
        <v>26</v>
      </c>
      <c r="K6" s="19" t="s">
        <v>45</v>
      </c>
      <c r="L6" s="28"/>
    </row>
    <row r="7" spans="1:12" s="3" customFormat="1" ht="58.5" customHeight="1" x14ac:dyDescent="0.25">
      <c r="A7" s="16">
        <v>3</v>
      </c>
      <c r="B7" s="17" t="s">
        <v>12</v>
      </c>
      <c r="C7" s="6">
        <v>43744</v>
      </c>
      <c r="D7" s="9">
        <v>0.66319444444444442</v>
      </c>
      <c r="E7" s="6">
        <v>43744</v>
      </c>
      <c r="F7" s="9">
        <v>0.66319444444444442</v>
      </c>
      <c r="G7" s="2">
        <v>0</v>
      </c>
      <c r="H7" s="7" t="s">
        <v>24</v>
      </c>
      <c r="I7" s="7" t="s">
        <v>25</v>
      </c>
      <c r="J7" s="15" t="s">
        <v>27</v>
      </c>
      <c r="K7" s="20" t="s">
        <v>46</v>
      </c>
      <c r="L7" s="28"/>
    </row>
    <row r="8" spans="1:12" s="3" customFormat="1" ht="31.5" x14ac:dyDescent="0.25">
      <c r="A8" s="16">
        <v>4</v>
      </c>
      <c r="B8" s="16" t="s">
        <v>12</v>
      </c>
      <c r="C8" s="6">
        <v>43748</v>
      </c>
      <c r="D8" s="12">
        <v>9.9999999999999992E-2</v>
      </c>
      <c r="E8" s="6">
        <v>43748</v>
      </c>
      <c r="F8" s="12">
        <v>0.88194444444444453</v>
      </c>
      <c r="G8" s="12">
        <v>0.78194444444444444</v>
      </c>
      <c r="H8" s="8" t="s">
        <v>16</v>
      </c>
      <c r="I8" s="8" t="s">
        <v>16</v>
      </c>
      <c r="J8" s="7" t="s">
        <v>28</v>
      </c>
      <c r="K8" s="21" t="s">
        <v>47</v>
      </c>
      <c r="L8" s="28"/>
    </row>
    <row r="9" spans="1:12" ht="69" customHeight="1" x14ac:dyDescent="0.25">
      <c r="A9" s="16">
        <v>5</v>
      </c>
      <c r="B9" s="17" t="s">
        <v>12</v>
      </c>
      <c r="C9" s="6">
        <v>43767</v>
      </c>
      <c r="D9" s="5">
        <v>0.22916666666666666</v>
      </c>
      <c r="E9" s="6">
        <v>43767</v>
      </c>
      <c r="F9" s="5">
        <v>0.44791666666666669</v>
      </c>
      <c r="G9" s="2">
        <v>0.21875000000000003</v>
      </c>
      <c r="H9" s="7" t="s">
        <v>15</v>
      </c>
      <c r="I9" s="7" t="s">
        <v>29</v>
      </c>
      <c r="J9" s="15" t="s">
        <v>30</v>
      </c>
      <c r="K9" s="20" t="s">
        <v>48</v>
      </c>
      <c r="L9" s="28"/>
    </row>
    <row r="10" spans="1:12" s="10" customFormat="1" ht="73.5" customHeight="1" x14ac:dyDescent="0.25">
      <c r="A10" s="16">
        <v>6</v>
      </c>
      <c r="B10" s="17" t="s">
        <v>12</v>
      </c>
      <c r="C10" s="6">
        <v>43767</v>
      </c>
      <c r="D10" s="5">
        <v>0.23472222222222219</v>
      </c>
      <c r="E10" s="6">
        <v>43767</v>
      </c>
      <c r="F10" s="5">
        <v>0.23472222222222219</v>
      </c>
      <c r="G10" s="2">
        <v>0</v>
      </c>
      <c r="H10" s="7" t="s">
        <v>15</v>
      </c>
      <c r="I10" s="7" t="s">
        <v>14</v>
      </c>
      <c r="J10" s="15" t="s">
        <v>31</v>
      </c>
      <c r="K10" s="20" t="s">
        <v>49</v>
      </c>
      <c r="L10" s="28"/>
    </row>
    <row r="11" spans="1:12" ht="51" customHeight="1" x14ac:dyDescent="0.25">
      <c r="A11" s="16">
        <v>7</v>
      </c>
      <c r="B11" s="17" t="s">
        <v>12</v>
      </c>
      <c r="C11" s="6">
        <v>43767</v>
      </c>
      <c r="D11" s="5">
        <v>0.29722222222222222</v>
      </c>
      <c r="E11" s="6">
        <v>43767</v>
      </c>
      <c r="F11" s="5">
        <v>0.29722222222222222</v>
      </c>
      <c r="G11" s="2">
        <v>0</v>
      </c>
      <c r="H11" s="7" t="s">
        <v>15</v>
      </c>
      <c r="I11" s="7" t="s">
        <v>14</v>
      </c>
      <c r="J11" s="15" t="s">
        <v>32</v>
      </c>
      <c r="K11" s="20" t="s">
        <v>50</v>
      </c>
      <c r="L11" s="28"/>
    </row>
    <row r="12" spans="1:12" ht="52.5" customHeight="1" x14ac:dyDescent="0.25">
      <c r="A12" s="16">
        <v>8</v>
      </c>
      <c r="B12" s="17" t="s">
        <v>12</v>
      </c>
      <c r="C12" s="6">
        <v>43767</v>
      </c>
      <c r="D12" s="5">
        <v>0.4145833333333333</v>
      </c>
      <c r="E12" s="6">
        <v>43767</v>
      </c>
      <c r="F12" s="5">
        <v>0.4145833333333333</v>
      </c>
      <c r="G12" s="2">
        <v>0</v>
      </c>
      <c r="H12" s="7" t="s">
        <v>13</v>
      </c>
      <c r="I12" s="7" t="s">
        <v>14</v>
      </c>
      <c r="J12" s="15" t="s">
        <v>33</v>
      </c>
      <c r="K12" s="20" t="s">
        <v>51</v>
      </c>
      <c r="L12" s="29"/>
    </row>
    <row r="13" spans="1:12" ht="51.75" customHeight="1" x14ac:dyDescent="0.25">
      <c r="A13" s="16">
        <v>9</v>
      </c>
      <c r="B13" s="17" t="s">
        <v>12</v>
      </c>
      <c r="C13" s="6">
        <v>43770</v>
      </c>
      <c r="D13" s="5">
        <v>0.86597222222222225</v>
      </c>
      <c r="E13" s="6">
        <v>43770</v>
      </c>
      <c r="F13" s="5">
        <v>0.96666666666666667</v>
      </c>
      <c r="G13" s="24">
        <v>0.10069444444444442</v>
      </c>
      <c r="H13" s="7" t="s">
        <v>13</v>
      </c>
      <c r="I13" s="7" t="s">
        <v>17</v>
      </c>
      <c r="J13" s="15" t="s">
        <v>18</v>
      </c>
      <c r="K13" s="20" t="s">
        <v>52</v>
      </c>
      <c r="L13" s="27">
        <v>0.57999999999999996</v>
      </c>
    </row>
    <row r="14" spans="1:12" ht="66" customHeight="1" x14ac:dyDescent="0.25">
      <c r="A14" s="16">
        <v>10</v>
      </c>
      <c r="B14" s="17" t="s">
        <v>12</v>
      </c>
      <c r="C14" s="6">
        <v>43775</v>
      </c>
      <c r="D14" s="5">
        <v>0.86458333333333337</v>
      </c>
      <c r="E14" s="6">
        <v>43775</v>
      </c>
      <c r="F14" s="5">
        <v>0.96527777777777779</v>
      </c>
      <c r="G14" s="24">
        <v>0.10069444444444442</v>
      </c>
      <c r="H14" s="8" t="s">
        <v>16</v>
      </c>
      <c r="I14" s="8" t="s">
        <v>16</v>
      </c>
      <c r="J14" s="8" t="s">
        <v>34</v>
      </c>
      <c r="K14" s="22" t="s">
        <v>61</v>
      </c>
      <c r="L14" s="28"/>
    </row>
    <row r="15" spans="1:12" ht="41.25" customHeight="1" x14ac:dyDescent="0.25">
      <c r="A15" s="16">
        <v>11</v>
      </c>
      <c r="B15" s="17" t="s">
        <v>12</v>
      </c>
      <c r="C15" s="6">
        <v>43777</v>
      </c>
      <c r="D15" s="5">
        <v>0.1763888888888889</v>
      </c>
      <c r="E15" s="6">
        <v>43777</v>
      </c>
      <c r="F15" s="5">
        <v>0.44444444444444442</v>
      </c>
      <c r="G15" s="24">
        <v>0.26805555555555549</v>
      </c>
      <c r="H15" s="8" t="s">
        <v>16</v>
      </c>
      <c r="I15" s="8" t="s">
        <v>16</v>
      </c>
      <c r="J15" s="8" t="s">
        <v>35</v>
      </c>
      <c r="K15" s="22" t="s">
        <v>53</v>
      </c>
      <c r="L15" s="28"/>
    </row>
    <row r="16" spans="1:12" ht="31.5" x14ac:dyDescent="0.25">
      <c r="A16" s="16">
        <v>12</v>
      </c>
      <c r="B16" s="16" t="s">
        <v>12</v>
      </c>
      <c r="C16" s="6">
        <v>43785</v>
      </c>
      <c r="D16" s="12">
        <v>0.3840277777777778</v>
      </c>
      <c r="E16" s="6">
        <v>43786</v>
      </c>
      <c r="F16" s="12">
        <v>0.50208333333333333</v>
      </c>
      <c r="G16" s="25" t="s">
        <v>36</v>
      </c>
      <c r="H16" s="8" t="s">
        <v>16</v>
      </c>
      <c r="I16" s="8" t="s">
        <v>16</v>
      </c>
      <c r="J16" s="8" t="s">
        <v>37</v>
      </c>
      <c r="K16" s="23" t="s">
        <v>54</v>
      </c>
      <c r="L16" s="28"/>
    </row>
    <row r="17" spans="1:12" ht="47.25" x14ac:dyDescent="0.25">
      <c r="A17" s="16">
        <v>13</v>
      </c>
      <c r="B17" s="16" t="s">
        <v>12</v>
      </c>
      <c r="C17" s="6">
        <v>43786</v>
      </c>
      <c r="D17" s="12">
        <v>0.51250000000000007</v>
      </c>
      <c r="E17" s="6">
        <v>43786</v>
      </c>
      <c r="F17" s="5">
        <v>0.58124999999999993</v>
      </c>
      <c r="G17" s="24">
        <v>6.8749999999999867E-2</v>
      </c>
      <c r="H17" s="8" t="s">
        <v>16</v>
      </c>
      <c r="I17" s="8" t="s">
        <v>16</v>
      </c>
      <c r="J17" s="8" t="s">
        <v>38</v>
      </c>
      <c r="K17" s="23" t="s">
        <v>55</v>
      </c>
      <c r="L17" s="28"/>
    </row>
    <row r="18" spans="1:12" ht="57" customHeight="1" x14ac:dyDescent="0.25">
      <c r="A18" s="16">
        <v>14</v>
      </c>
      <c r="B18" s="16" t="s">
        <v>12</v>
      </c>
      <c r="C18" s="6">
        <v>43787</v>
      </c>
      <c r="D18" s="12">
        <v>0.56041666666666667</v>
      </c>
      <c r="E18" s="6">
        <v>43787</v>
      </c>
      <c r="F18" s="12">
        <v>0.56041666666666667</v>
      </c>
      <c r="G18" s="24">
        <v>0</v>
      </c>
      <c r="H18" s="8" t="s">
        <v>16</v>
      </c>
      <c r="I18" s="8" t="s">
        <v>16</v>
      </c>
      <c r="J18" s="8" t="s">
        <v>39</v>
      </c>
      <c r="K18" s="23" t="s">
        <v>56</v>
      </c>
      <c r="L18" s="28"/>
    </row>
    <row r="19" spans="1:12" ht="52.5" customHeight="1" x14ac:dyDescent="0.25">
      <c r="A19" s="16">
        <v>15</v>
      </c>
      <c r="B19" s="16" t="s">
        <v>12</v>
      </c>
      <c r="C19" s="6">
        <v>43788</v>
      </c>
      <c r="D19" s="12">
        <v>0.56805555555555554</v>
      </c>
      <c r="E19" s="6">
        <v>43788</v>
      </c>
      <c r="F19" s="5">
        <v>0.60416666666666663</v>
      </c>
      <c r="G19" s="24">
        <v>3.6111111111111094E-2</v>
      </c>
      <c r="H19" s="8" t="s">
        <v>16</v>
      </c>
      <c r="I19" s="8" t="s">
        <v>16</v>
      </c>
      <c r="J19" s="8" t="s">
        <v>38</v>
      </c>
      <c r="K19" s="23" t="s">
        <v>57</v>
      </c>
      <c r="L19" s="28"/>
    </row>
    <row r="20" spans="1:12" ht="47.25" x14ac:dyDescent="0.25">
      <c r="A20" s="16">
        <v>16</v>
      </c>
      <c r="B20" s="16" t="s">
        <v>12</v>
      </c>
      <c r="C20" s="6">
        <v>43793</v>
      </c>
      <c r="D20" s="12">
        <v>0.14166666666666666</v>
      </c>
      <c r="E20" s="6">
        <v>43793</v>
      </c>
      <c r="F20" s="12">
        <v>0.30763888888888891</v>
      </c>
      <c r="G20" s="24">
        <v>0.16597222222222224</v>
      </c>
      <c r="H20" s="8" t="s">
        <v>15</v>
      </c>
      <c r="I20" s="8" t="s">
        <v>17</v>
      </c>
      <c r="J20" s="8" t="s">
        <v>20</v>
      </c>
      <c r="K20" s="23" t="s">
        <v>62</v>
      </c>
      <c r="L20" s="29"/>
    </row>
    <row r="21" spans="1:12" ht="36.75" customHeight="1" x14ac:dyDescent="0.25">
      <c r="A21" s="16">
        <v>17</v>
      </c>
      <c r="B21" s="16" t="s">
        <v>12</v>
      </c>
      <c r="C21" s="6">
        <v>43802</v>
      </c>
      <c r="D21" s="5">
        <v>0.27986111111111112</v>
      </c>
      <c r="E21" s="6">
        <v>43772</v>
      </c>
      <c r="F21" s="5">
        <v>0.51666666666666672</v>
      </c>
      <c r="G21" s="2">
        <v>0.2368055555555556</v>
      </c>
      <c r="H21" s="8" t="s">
        <v>16</v>
      </c>
      <c r="I21" s="8" t="s">
        <v>16</v>
      </c>
      <c r="J21" s="8" t="s">
        <v>40</v>
      </c>
      <c r="K21" s="22" t="s">
        <v>58</v>
      </c>
      <c r="L21" s="27">
        <v>0.28000000000000003</v>
      </c>
    </row>
    <row r="22" spans="1:12" ht="36.75" customHeight="1" x14ac:dyDescent="0.25">
      <c r="A22" s="16">
        <v>18</v>
      </c>
      <c r="B22" s="16" t="s">
        <v>12</v>
      </c>
      <c r="C22" s="6">
        <v>43807</v>
      </c>
      <c r="D22" s="9">
        <v>9.7916666666666666E-2</v>
      </c>
      <c r="E22" s="6">
        <v>43807</v>
      </c>
      <c r="F22" s="9">
        <v>0.23680555555555557</v>
      </c>
      <c r="G22" s="2">
        <v>0.1388888888888889</v>
      </c>
      <c r="H22" s="7" t="s">
        <v>19</v>
      </c>
      <c r="I22" s="16" t="s">
        <v>41</v>
      </c>
      <c r="J22" s="15" t="s">
        <v>42</v>
      </c>
      <c r="K22" s="23" t="s">
        <v>59</v>
      </c>
      <c r="L22" s="28"/>
    </row>
    <row r="23" spans="1:12" ht="47.25" x14ac:dyDescent="0.25">
      <c r="A23" s="16">
        <v>19</v>
      </c>
      <c r="B23" s="16" t="s">
        <v>12</v>
      </c>
      <c r="C23" s="6">
        <v>43815</v>
      </c>
      <c r="D23" s="9">
        <v>0.69166666666666676</v>
      </c>
      <c r="E23" s="6">
        <v>43815</v>
      </c>
      <c r="F23" s="9">
        <v>0.75138888888888899</v>
      </c>
      <c r="G23" s="2">
        <v>5.9722222222222232E-2</v>
      </c>
      <c r="H23" s="8" t="s">
        <v>16</v>
      </c>
      <c r="I23" s="8" t="s">
        <v>16</v>
      </c>
      <c r="J23" s="8" t="s">
        <v>43</v>
      </c>
      <c r="K23" s="23" t="s">
        <v>60</v>
      </c>
      <c r="L23" s="28"/>
    </row>
    <row r="24" spans="1:12" ht="47.25" x14ac:dyDescent="0.25">
      <c r="A24" s="26">
        <v>20</v>
      </c>
      <c r="B24" s="26" t="s">
        <v>12</v>
      </c>
      <c r="C24" s="6">
        <v>43826</v>
      </c>
      <c r="D24" s="9">
        <v>0.58680555555555558</v>
      </c>
      <c r="E24" s="6">
        <v>43826</v>
      </c>
      <c r="F24" s="9">
        <v>0.67013888888888884</v>
      </c>
      <c r="G24" s="2">
        <f>F24-D24</f>
        <v>8.3333333333333259E-2</v>
      </c>
      <c r="H24" s="8" t="s">
        <v>16</v>
      </c>
      <c r="I24" s="8" t="s">
        <v>16</v>
      </c>
      <c r="J24" s="8" t="s">
        <v>63</v>
      </c>
      <c r="K24" s="23" t="s">
        <v>64</v>
      </c>
      <c r="L24" s="29"/>
    </row>
  </sheetData>
  <mergeCells count="13">
    <mergeCell ref="L21:L24"/>
    <mergeCell ref="L13:L20"/>
    <mergeCell ref="L5:L12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</mergeCells>
  <pageMargins left="0.23622047244094491" right="0.23622047244094491" top="0.74803149606299213" bottom="0.74803149606299213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2019-12-31T01:43:05Z</dcterms:modified>
</cp:coreProperties>
</file>