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0" activeTab="0"/>
  </bookViews>
  <sheets>
    <sheet name="аварии" sheetId="1" r:id="rId1"/>
    <sheet name="Кодировки" sheetId="2" r:id="rId2"/>
  </sheets>
  <definedNames>
    <definedName name="_xlnm._FilterDatabase" localSheetId="0" hidden="1">'аварии'!$A$5:$J$57</definedName>
    <definedName name="_xlnm.Print_Area" localSheetId="1">'Кодировки'!$A$1:$C$93</definedName>
    <definedName name="СС">'аварии'!#REF!</definedName>
  </definedNames>
  <calcPr fullCalcOnLoad="1"/>
</workbook>
</file>

<file path=xl/sharedStrings.xml><?xml version="1.0" encoding="utf-8"?>
<sst xmlns="http://schemas.openxmlformats.org/spreadsheetml/2006/main" count="408" uniqueCount="306">
  <si>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2012г.</t>
  </si>
  <si>
    <t>№ п/п</t>
  </si>
  <si>
    <t>Число</t>
  </si>
  <si>
    <t>Месяц</t>
  </si>
  <si>
    <t>Зона деятельности</t>
  </si>
  <si>
    <r>
      <t>Отключенное</t>
    </r>
    <r>
      <rPr>
        <b/>
        <sz val="10"/>
        <rFont val="Arial Cyr"/>
        <family val="2"/>
      </rPr>
      <t xml:space="preserve"> оборудование</t>
    </r>
  </si>
  <si>
    <t xml:space="preserve">Диспетчерское наименование отключенного оборудования </t>
  </si>
  <si>
    <t>Время отключения</t>
  </si>
  <si>
    <t>Время восстановления питания</t>
  </si>
  <si>
    <t>Время простоя без энергоснабжения</t>
  </si>
  <si>
    <t>Примечание (описание нарушения, устранения нарушений</t>
  </si>
  <si>
    <r>
      <t xml:space="preserve">Недоотпуск эл.энергии, </t>
    </r>
    <r>
      <rPr>
        <sz val="10"/>
        <rFont val="Arial Cyr"/>
        <family val="2"/>
      </rPr>
      <t>тыс. КВТ/час</t>
    </r>
  </si>
  <si>
    <t>ЦЭС-5</t>
  </si>
  <si>
    <t>ВЛ-6</t>
  </si>
  <si>
    <t>Ф.58-18</t>
  </si>
  <si>
    <t xml:space="preserve">ПС 35/6 кВ №558 АО ВЛ-6 Ф.58-18 по ТО, АПВ неуспешное, схлест проводов в пролете оп. №7-8/1 неустановленным автотранспортом. Сообщено ООО ЧОП "РН-Охрана-Томск", выполнена регулировка стрелы провиса. </t>
  </si>
  <si>
    <t>ЦЭС-1</t>
  </si>
  <si>
    <t xml:space="preserve">ВЛ-6 </t>
  </si>
  <si>
    <t>Ф.28-9</t>
  </si>
  <si>
    <t>ПС 35/6 кВ №128 АО ВЛ-6кВ Ф.28-9 действием МТЗ, АПВ не успешное, ПВ не успешное. Автомобиль КамАЗ, принадлежащий ЧП "Автостандарт" (ИП Тарасевич-подрядчик ЗАО "ССК") при транспортировке вагона на санях совершил наезд на ВЛ-6кВ, сбив опору №51/2 и повредив провода в 6-ти пролетах. Составлен акт ООО ЧОП «РН-Охрана-Томск». Выполнены ремонтно-восстановительные работы.</t>
  </si>
  <si>
    <t>Ф.7-8</t>
  </si>
  <si>
    <t>ПС 35/6 кВ №107 АО ВЛ-6 кВ Ф.7-8 действием ТО, АПВ не успешно, ПВ успешно, оп. 91/6-92/6 зацеп проводов трубоукладчиком ООО "Регионгазстрой". Сообщено ООО ЧОП "РН-Охрана-Томск". Повреждения нет</t>
  </si>
  <si>
    <t>ЦЭС-6</t>
  </si>
  <si>
    <t>Ф.11-7</t>
  </si>
  <si>
    <t>ПС 35/6 №611, АО ВЛ-6 кВ Ф.11-7 действием ТО, АПВ не успешное. КУВ-6 К-18, КУВ-6 К-18А  АВР-6 успешное. Наезд на оп №4 Ф.11-7  а/м "Камаз"  принадлежащий ЗАО "ПЭС" (подрядчик ОАО "ТН" ВНК). Сообщено ООО ЧОП "РН-Охрана-Томск", составлен акт. Выполнен ремонт опоры</t>
  </si>
  <si>
    <t xml:space="preserve"> Ф.УК-6</t>
  </si>
  <si>
    <t>РУ-6 кВ «УПН Крапивинская» АО, действием ТО, АПВ-нет. Трубоукладчик (ЗАО "ПЭС") зацепил провода ВЛ-6 кВ Ф.УК-6, обрыв провода Ф. "А", "С" в пролете оп №14-15. Сообщено ООО ЧОП "РН-Охрана-Томск" . ВЛ-6 Ф. У3-6 на время рекострукции врезан в ВЛ-6 Ф.3-5.  Выполнено восстановление провода.</t>
  </si>
  <si>
    <t>Ф.28-6</t>
  </si>
  <si>
    <t>ПС 35/6 №128, АО ВЛ-6 Ф. 28-6 действием ТО, АПВ не успешное, ПВ успешно. Зацеп проводов ВЛ неизвестным автотранспортом проводов в пролете оп №37/4-38/4. Сообщено ООО ЧОП "РН-Охрана-Томск". Без повреждения провода.</t>
  </si>
  <si>
    <t>Ф.26-5, Ф.26-10</t>
  </si>
  <si>
    <t>ПС 35/6 №126, АО ВЛ-6  действием ТО, АПВ не успешное, ПВ успешно. Выполнен частичный осмотр ВЛ. Зацеп проводов ВЛ неизвестным автотранспортом проводов Ф.26-5 в пролете оп №27-28, Ф.26-10 в пролете оп №46-47. Сообщено ООО ЧОП "РН-Охрана-Томск".</t>
  </si>
  <si>
    <t>ЦЭС-2</t>
  </si>
  <si>
    <t>Ф.Б4-17</t>
  </si>
  <si>
    <t>БРУ-6 кВ «4 АО ВЛ-6кВ Ф.Б4-17 действием МТЗ, АПВ  успешно. Разрушение изолятора ф. "С" на оп.№76/2. Заменен.</t>
  </si>
  <si>
    <t>Ф.Гр-5</t>
  </si>
  <si>
    <t>3:35</t>
  </si>
  <si>
    <t>ПС 110/35/6 кВ "Григорьевская". АО ВЛ-6кВ Ф.Гр-5 действием МТЗ, АПВ не успешное Обрыв провода  в зоне ответственности ООО "Южно-Охтеурское". Отключен ЛР-6 на границе ответственности.</t>
  </si>
  <si>
    <t>Ф.О-29</t>
  </si>
  <si>
    <t>РУ-6 "Очистные сооружения". А.О. ВЛ-6кВ Ф.О-29 АПВ не успешное, обрыв провода ВЛ-6кВ пролет оп.№112-113 техникой ООО"Регионгазстрой".  Сообщено ООО ЧОП "РН-Охрана-Томск". Провод восстановлен.</t>
  </si>
  <si>
    <t>ЦЭС-4</t>
  </si>
  <si>
    <t>1С-6</t>
  </si>
  <si>
    <t>1С-6 ПС №405</t>
  </si>
  <si>
    <t>АО В-35, В-6 1Т ПС-35/6кВ №405 действием газовой защиты из-за снижения сопротивления изоляции (Rиз.=0,1МОм) клеммного ряда в клеммной коробке расположенной на корпусе 1Т, что привело к замыканию в цепи газовой защиты 1Т. Работа АВР-6 правильная. Заменен клеммный ряд.</t>
  </si>
  <si>
    <t>Ф.16-18</t>
  </si>
  <si>
    <t>ПС 35/6 кВ №516 АО ВЛ-6 кВ Ф.16-18 действием ТО, АПВ успешно. Двухфазное замыкание на "землю". Выполнена замена изоляторов ф. "А", "С" на оп. №30.</t>
  </si>
  <si>
    <t>Ф.9-6</t>
  </si>
  <si>
    <t>ПС 35/6 кВ №609 АО В-6 Ф.9-6 действием ТО, АПВ не успешно. К-12 Кр. ТП №3 КЗ. ОПН-6 Ф.аз "А", "В", "С". ОПН-6 заменены.</t>
  </si>
  <si>
    <t xml:space="preserve">Ф.24-13   </t>
  </si>
  <si>
    <t>ПС 35/6 кВ №524 АО ВЛ-6 Ф.24-13 действием МТЗ, АПВ не успешно, РПВ успешное, (Ф.58-18 запитан от Ф.24-13) обнаружено: Ф.58-18 пролет оп.№7-8/1 следы КЗ на проводах Ф. "А", "С", экскаватор со следами касания проводов на стреле. Провод восстановлен..</t>
  </si>
  <si>
    <t>Ф.О-15</t>
  </si>
  <si>
    <t>РУ-6 "Очистные сооружения". АО Ф.О-15 действием ТО, АПВ не успешное. Падение дерева на провода пролёте оп.№96/2 - 97/2, выполнена перетяжка провода в пролёте оп.№96/2 - 97/2, слом укоса  оп.№40, крен опор 39 - 40, выравнивание оп.№40, перетяжка проводов и  оп.№38 — 41.</t>
  </si>
  <si>
    <t>ПС 35/6кВ №405 АО 1Т действием ДЗТ. Блокировка работы АВР-6. СВ-6 включен вручную. Работа АВР-6 правильная. При проведении монтажа КПР-01 (система ТМ), токовые цепи ДЗТ 1Т по стороне 6кВ были собраны неверно, ложная работа ДЗТ. Выполнен перемонтаж.</t>
  </si>
  <si>
    <t xml:space="preserve">ПС-35/6 кВ №128 АО ВЛ-6 Ф.28-9 (блинкер АО). АПВ не успешное. Срыв изоляторов на оп.№54. Выполнен ремонт. </t>
  </si>
  <si>
    <t>Ф.У3-12</t>
  </si>
  <si>
    <t xml:space="preserve">АО ВЛ-6 кВ Ф.У3-12 действием ТО, АПВ неуспешное. РПВ неуспешное. Налипание снега на поросль и провода в пролёте опор №15/2-21/1. Вырубка поросли. Оп.№ 63 заменили изолятор. </t>
  </si>
  <si>
    <t>Ф.2-18</t>
  </si>
  <si>
    <t>ПС-35/6 кВ №502. АО ВЛ-6 Ф.2-18 по ТО, АПВ-успешное. Падение дерева, порыв проводов ВЛ-6 Ф.2-18 в пролёте опор №11-12. 
Выполнено восстановление проводов , замена изоляторов, регулировка стрелы провиса проводов в пролётах опор №10-15.</t>
  </si>
  <si>
    <t>Ф.Б419</t>
  </si>
  <si>
    <t>ПС 35/6 №412 БРУ-6 БКНС-25 ВЛ-6кВ Ф.Б419 АО действием ТО, АПВ нет, ПВ не успешное. Схлест проводов в пролете оп. №41/5 - приемный портал ТП №1 "Трубная база", наклон опоры в сторону портала на 15°, в результате наезда на опору  неустановленного автотранспорта. Сообщено сотрудникам ООО ЧОП "РН-Охрана-Томск". Выполнен ремонт ВЛ-6.</t>
  </si>
  <si>
    <t>Ф.2-17</t>
  </si>
  <si>
    <t>30.05.12.
18:54:00</t>
  </si>
  <si>
    <t>31.05.12.
4:00:00</t>
  </si>
  <si>
    <t>ПС 35/6 №102. АО ВЛ-6кВ Ф.2-17 действием МТЗ, АПВ не успешное. РПВ не успешное. КЗ КЛ-6кВ на КТПН-6/0,4 кВ. Разрушен изолятора оп. №46. Выполнена замена КМ, замена изолятора.</t>
  </si>
  <si>
    <t>РУ-6 "Очистные сооружения" АО ВЛ-6 Ф.О-15 действием ТО, АПВ неуспешное. РПВ успешное. Дождь, гроза. Разрушение ВВ вставок, опорных изоляторов в ТП 6/0,4кВ К-25. Выполнен ремонт ТП.</t>
  </si>
  <si>
    <t>Ф.815</t>
  </si>
  <si>
    <t xml:space="preserve">БРУ-6 кВ №8 АО ВЛ-6 Ф.815 действием ТО, АПВ нет. РПВ неуспешное. В пролете оп.№29-30 падение дерева на провода обрыв вязок (провода лежат на траверсе), оп.№29 развернута на 45 градусов. Разобраны шлейфа на оп.№47. Питание на К-25 подано с Ф.510. Выполнено восстановление ВЛ. </t>
  </si>
  <si>
    <t>Ф.10-15</t>
  </si>
  <si>
    <t>ПС 35/6 №102 АО ВЛ-6 кВ Ф.10-15 (Ввод-2 БРУ-6 кВ "БКНС-10") действием МТЗ, АПВ нет. БРУ-6 кВ БКНС-10 яч. №10 разрушение проходных изоляторов 6 кВ, АВР-6 выведен. В-6 яч. №10 выкачен, вкл. СВ-6. Посадка напряжения, гроза.</t>
  </si>
  <si>
    <t>Ф.3-17</t>
  </si>
  <si>
    <t>ПС 35/6 кВ №503 АО ВЛ-6 Ф.3-17 действием ТО, АПВ успешное. Обрыв провода Ф."А" в пролете опор №52-53 в результате зацепа поднятым кузовом автомобиля «КамАЗ» гос. № С 582 ЕХ70 принадлежащим ООО «ТМТ-Групп». Выполнено восстановление провода.</t>
  </si>
  <si>
    <t>Ф.Б10-15</t>
  </si>
  <si>
    <t>03:40</t>
  </si>
  <si>
    <t>БРУ-6 кВ "БКНС-10". АО Ф.Б10-15 действием МТЗ, АПВ не успешное., РПВ успешное. Наклон опоры №83/3, замыкание на землю. Опора выправлена.</t>
  </si>
  <si>
    <t>Ф.3-13</t>
  </si>
  <si>
    <t>ПС-35/6 кВ №103 (после АО Ф.3-13 действием МТЗ, АПВ нет, К.З. КЛ-6 кВ в яч. №13 Ввод-1 РУ-6кВ "УПСВ-3"). Нагрузка переведена на вновь построенную ПС 35/6кВ.</t>
  </si>
  <si>
    <t>Ф.12-6</t>
  </si>
  <si>
    <t>ПС 35/6 №112, АО ВЛ-6 Ф.12-6 действием МТЗ, АПВ не успешное, РПВ успешное. Падение дерева на ВЛ в пролете оп. № 74-73. Дерево убрано, повреждений ВЛ нет.</t>
  </si>
  <si>
    <t>Ф.6-6</t>
  </si>
  <si>
    <t>АО ВЛ-6 кВ Ф.6-6 ПС-35/6 кВ №106 выпавших блинкеров нет, АПВ выведено, ПВ успешно. При осмотре выявлено разрушение изоляторов опора №6/2, 12/2, заменены изоляторы.</t>
  </si>
  <si>
    <t>Ф.2-14</t>
  </si>
  <si>
    <t>ПС-35/6 кВ №202 АО ВЛ-6кВ Ф.2-14, блинкер "АО" АПВ не успешное. Пожар в охранной зоне ВЛ. Упавшими деревьями в пролёте оп.№ 106-110 порваны провода, сорваны изоляторы. Выведен в ремонт участок ВЛ-6кВ Ф.2-14. Выполнен ремонт.</t>
  </si>
  <si>
    <t>ЦЭС-3</t>
  </si>
  <si>
    <t>2С-6</t>
  </si>
  <si>
    <t>2С-6  ПС №304</t>
  </si>
  <si>
    <t xml:space="preserve">При выведенных в ремонт 2С-35, 2Т ПС-35/6кВ №304 отключился НСВ-6. В результате осмотра обнаружено на приводе НСВ-6 износ стопорной защелки. НСВ-6 зашунтирован, внесены изменения в схемы. </t>
  </si>
  <si>
    <t>Ф.2-16</t>
  </si>
  <si>
    <t>АО ВЛ-6 Ф.2-16 ПС-35/6 кВ №202 действием МТЗ, АПВ не успешное, РПВ не успешное. Разрушение двух опорных изоляторов на оголовнике ТП К-16, выполнена замена поврежденных изоляторов.</t>
  </si>
  <si>
    <t>Ф.12-11</t>
  </si>
  <si>
    <t>ПС-35/6 кВ №112 АО ВЛ-6 Ф.12-11 блинкер "АО" АПВ не успешное, РПВ успешное. Посадка напряжения, остановка УЭЦН. Гроза, оп. 47/3 разрушен изолятор ЛР-6</t>
  </si>
  <si>
    <t>Ф.7-19</t>
  </si>
  <si>
    <t xml:space="preserve">ПС-35/6 кВ №107. АО ВЛ-6кВ Ф. 7-19 действием ТО, АПВ не успешное, РПВ не успешное. Поросль деревьев на проводах Ф. «А» и «В» оп. №46-47, поросль убрана. </t>
  </si>
  <si>
    <t xml:space="preserve">ПС-35/6 кВ №107. АО ВЛ-6кВ Ф. 7-8 действием ТО, АПВ не успешное, включен по ТУ. Оп. №74/6-75/6 упавшее сухое дерево лежит на проводах. Дерево убрано, повреждения провода нет. </t>
  </si>
  <si>
    <t>Ф.10-13</t>
  </si>
  <si>
    <t>ПС-35/6 кВ №610. АО ВЛ-6 Ф.10-12, Ф.10-13 действием МТЗ, АПВ не успешное. Разрушение изоляторов на опорах № 121, №140 Ф.10-13. Выполнена замена изоляторов. Гроза.</t>
  </si>
  <si>
    <t>Ф.14-4</t>
  </si>
  <si>
    <t>ПС-35/6 кВ №414.  АО ВЛ-6 Ф.14-4 обрыв вязок на оп. 12/6 ф. "А" , оп.6/6 ф. "В", в ТП 6/0,4 кВ К-1  разрушение изоляции ОПН-6 ф. "В".</t>
  </si>
  <si>
    <t>20:58:00
2.09.12</t>
  </si>
  <si>
    <t>8:17:00
03.09.12</t>
  </si>
  <si>
    <t>ПС-35/6 кВ №303 ВЛ-6 Ф.3-13 неполнофазный режим. При грозе повреждение 2 проводов  оп.44/4-48/4. Выполнен ремонт провода.</t>
  </si>
  <si>
    <t>Ф.20-10</t>
  </si>
  <si>
    <t>ПС №420 АО ВЛ-6 Ф.20-10 действием МТЗ, АПВН. Разрушены 3 штыревых изолятора на КУВ-6 К-1. Выполнена замена.</t>
  </si>
  <si>
    <t>Ф.4-8</t>
  </si>
  <si>
    <t xml:space="preserve">ПС-35/6 кВ №204. АО ВЛ-6 Ф.4-8 (ввод №2 БРУ-6 БКНС-17) действием ТО, АПВ выведено. Бульдозером ООО "Промстройремонт" при производстве работ в охранной зоне ЛЭП задета оп. №3 Ф.4-8 (КЗ при раскачке проводов). </t>
  </si>
  <si>
    <t>Ф.28-21</t>
  </si>
  <si>
    <t>АО ВЛ-6 Ф.28-21 действием ТО АПВ не успешное. КУВ-6 кВ К-14 "разрушение изоляторов ШС-10, фаза "А" и "С". Выполнена замена изоляторов.</t>
  </si>
  <si>
    <t>Ф.12-8</t>
  </si>
  <si>
    <t>ПС-35/6кВ №412. АО ВЛ-6кВ Ф.12-8 действием МТЗ, АПВ не успешное. РПВ не успешное. Разрушение изолятора на оп.№56 ф. "В", "С". Выполнена замена.</t>
  </si>
  <si>
    <t>Ф.7-13</t>
  </si>
  <si>
    <t>ПС 35/6 кВ №107 АО ВЛ-6кВ Ф.7-13 действием МТЗ, АПВ нет. Повреждение проходных изоляторов Ф. "А, В,С" на Вводе-2 в БРУ-6кВ БКНС-7. Изоляторы заменены.</t>
  </si>
  <si>
    <t>Ф.3-7</t>
  </si>
  <si>
    <t>ПС 35/6 кВ №103. АО 1В-6 действием МТЗ в КУВ-6 К-188 (при поиске "земли" Ф.3-7 был переведен на Ф.2-17). РПВУ с ПС-35/6 №103. Разрушение проходного изолятора в ТП-6/0,4 К-19Б, разрушение ОПН-6 оп №1 Ф.3-7. Заменен ОПН-6, изолятор.</t>
  </si>
  <si>
    <t>Ф.Гр-1</t>
  </si>
  <si>
    <t>ПС 110/35/6кВ "Григорьевская" . Срабатывание сигнализации "замыкание в сети 6кВ" при осмотре ВЛ-6кВ Ф.Гр-1 обнаружено разрушение изолятора оп. №210/2 Ф. «С». Дана команда вывести АПВ для перевода нагрузки с Ф.Гр-1 на Гр-10. Перевод завершить не удалось, произошло АО ВЛ-6кВ Ф.Гр-1 действием "МТЗ". При осмотре 31.10.12 дополнительно обнаружено разрушение изоляторов на оп.№240 Ф. «С», оп.№241 Ф. «С», оп.№243 Ф. «В». Выведен в ремонт участок от оп.195/2 до оп.273/2. К-2Гр переведен на Ф.Гр-10. Повреждение устранено 01.11.12. восстановлена нормальная схема.</t>
  </si>
  <si>
    <t>Ф.8-14</t>
  </si>
  <si>
    <t>ПС 35/6кВ №308 АО ВЛ-6кВ Ф.8-14 действием "ТО" АПВН. Работа АВР-6 в КУВ-6 К-57, ТП К-53 переведены на Ф.8-1. Срыв изолятора оп. №63/1, схлест проводов, выполнен ремонт.</t>
  </si>
  <si>
    <t>Ф.Б2-2</t>
  </si>
  <si>
    <t>БРУ-6кВ "БКНС-2н" АО ВЛ-6кВ Ф.Б2-2 действием "ТО" АПВУ, АПВН. К-8н переведен на Ф.13-6. Срыв изолятора оп.№36, схлест проводов оп.№35-35. Устранено 16.11.12г. Порывистый ветер</t>
  </si>
  <si>
    <t>Ф.1-10</t>
  </si>
  <si>
    <t>22:27 30.10.12.</t>
  </si>
  <si>
    <t>12:43 31.10.12.</t>
  </si>
  <si>
    <t xml:space="preserve">ПС 35/6кВ №101 АО ВЛ-6кВ Ф.1-10 действием "ТО", "МТЗ"  АПВН, РПВН. Разрушение 2-х изоляторов на оп.№45, срыв изолятора, обрыв провода спуска от оп.№70 к ТП скв.310/193. Труднодоступная местность, привлечение ГАЗ-71. 31.10.11 повреждения устранены, включен в работу. </t>
  </si>
  <si>
    <t>п. Новый Васюган</t>
  </si>
  <si>
    <t xml:space="preserve">ВЛ-110 </t>
  </si>
  <si>
    <t>С-98</t>
  </si>
  <si>
    <t>ПС-110/35/6 кВ "Двуреченская" АО В-110 С-98 действием НВЧЗ, АПВ не успешное. ПС-110/10 кВ "Новый Васюган" разрушение КС-110 С-98 ф. "А" Работа АВР-10 на ПС 110/10 "Новый Васюган" . КС-110 выведен из схемы.</t>
  </si>
  <si>
    <t>Ф.7-1</t>
  </si>
  <si>
    <t>ПС-35/6 №107. АО ВЛ-6кВ от МТЗ, АПВ не успешно. Падение дерева в пролете опор №21-22, повреждение провода, на оп.№21 слетел изолятор. Устранили.</t>
  </si>
  <si>
    <t>Ф.3-12</t>
  </si>
  <si>
    <t>ПС-35/6 №103. АО ВЛ-6кВ действием МТЗ 1ст, АПВ успешное. Обрыв провода ф. "С" в пролёте оп. №14-15, упавшим деревом. Выполнен ремонт и перетяжка провода в пролётах оп.№ 12-16. Дерево вне охранной зоны ВЛ, было ранее подпилено неизвестными лицами</t>
  </si>
  <si>
    <t>ВЛ-35</t>
  </si>
  <si>
    <t>ЦЛ-11</t>
  </si>
  <si>
    <t>ПС-110 "Лугинецкая"  1С-35 "земля" 11:38 ручное отключение В-35 ЦЛ-11, на ПС №558 работа АВР-6. ВЛ-35 ЦЛ-11 в пролете оп. №21-22 обрыв провода ф. "А" при понижении т-ры окружаюшего воздуха. Повреждение устранено</t>
  </si>
  <si>
    <t>Общие кодировки</t>
  </si>
  <si>
    <t>Кодировка наименования Предприятия, подразделения</t>
  </si>
  <si>
    <t>Краткие наименования подразделений ОАО (НГДУ, ЦДНГ,регион, цех, район)</t>
  </si>
  <si>
    <t>Краткое наименование ОАО</t>
  </si>
  <si>
    <t xml:space="preserve">Краткое наименование </t>
  </si>
  <si>
    <t>Полное наименование</t>
  </si>
  <si>
    <t>Юганскнефтегаз</t>
  </si>
  <si>
    <t>МР</t>
  </si>
  <si>
    <t>Мамонтовский регион</t>
  </si>
  <si>
    <t>МсР</t>
  </si>
  <si>
    <t>Майский регион</t>
  </si>
  <si>
    <t>ПравдР</t>
  </si>
  <si>
    <t>Правдинский регион</t>
  </si>
  <si>
    <t>ЮР</t>
  </si>
  <si>
    <t>Юганский регион</t>
  </si>
  <si>
    <t>ПриобР</t>
  </si>
  <si>
    <t>Приобский регион</t>
  </si>
  <si>
    <t>Ставропольнефтегаз</t>
  </si>
  <si>
    <t>ЦДНГ-1</t>
  </si>
  <si>
    <t>Цех добычи нефти и газа № 1</t>
  </si>
  <si>
    <t>ЦДНГ-2</t>
  </si>
  <si>
    <t>Цех добычи нефти и газа № 2</t>
  </si>
  <si>
    <t>ЦДНГ-3</t>
  </si>
  <si>
    <t>Цех добычи нефти и газа № 3</t>
  </si>
  <si>
    <t>Пурнефтегаз</t>
  </si>
  <si>
    <t>НГДУ "БН"</t>
  </si>
  <si>
    <t>Нефтегазодобывающее управление "Барсуковнефть"</t>
  </si>
  <si>
    <t>НГДУ "ТН"</t>
  </si>
  <si>
    <t>Нефтегазодобывающее управление "Тарасовскнефть"</t>
  </si>
  <si>
    <t>НГДУ "ХН"</t>
  </si>
  <si>
    <t>Нефтегазодобывающее управление "Харампурнефть"</t>
  </si>
  <si>
    <t>Краснодарнефтегаз</t>
  </si>
  <si>
    <t>НГДП-1</t>
  </si>
  <si>
    <t>Нефтегазодобывающее предприятие  № 1</t>
  </si>
  <si>
    <t>НГДП-2</t>
  </si>
  <si>
    <t>Нефтегазодобывающее предприятие  № 2</t>
  </si>
  <si>
    <t>НГДП-3</t>
  </si>
  <si>
    <t>Нефтегазодобывающее предприятие  № 3</t>
  </si>
  <si>
    <t>СН</t>
  </si>
  <si>
    <t>Сахалинморнефтегаз</t>
  </si>
  <si>
    <t>НГДУ "ОНГ"</t>
  </si>
  <si>
    <t>Нефтегазодобывающее управление "Оханефтегаз"</t>
  </si>
  <si>
    <t>НГДУ "КНГ"</t>
  </si>
  <si>
    <t>Нефтегазодобывающее управление "Катанглинефтегаз"</t>
  </si>
  <si>
    <t>Дагнефть</t>
  </si>
  <si>
    <t xml:space="preserve">       Кодировка принадлежности сетей</t>
  </si>
  <si>
    <t>Принадлежность сетей</t>
  </si>
  <si>
    <t>Кодировка принадлежности</t>
  </si>
  <si>
    <t>Собственные сети</t>
  </si>
  <si>
    <t>СС</t>
  </si>
  <si>
    <t>Сети АО-энерго</t>
  </si>
  <si>
    <t>АОС</t>
  </si>
  <si>
    <t>Сети прочих организаций</t>
  </si>
  <si>
    <t>СПО</t>
  </si>
  <si>
    <t>Кодировка в отчете по аварийным отключениям</t>
  </si>
  <si>
    <t xml:space="preserve">   Формат обозначений отключенных установок</t>
  </si>
  <si>
    <t>Код в отчете</t>
  </si>
  <si>
    <t>Установки, попадающие по указанный код</t>
  </si>
  <si>
    <t>ПС</t>
  </si>
  <si>
    <t>Подстанции (110/35 кВ, 110/35/6(10) кВ, 35/6(10) кВ и т.д.)</t>
  </si>
  <si>
    <t>ВЛ</t>
  </si>
  <si>
    <t>Воздушная линия электропередач</t>
  </si>
  <si>
    <t>КЛ</t>
  </si>
  <si>
    <t>Кабельная линия электропередач, не относящиеся к технологическому оборудованию</t>
  </si>
  <si>
    <t>ЭС</t>
  </si>
  <si>
    <t>Электростанция, в том числе передвижные генерирующие установки</t>
  </si>
  <si>
    <t>ПО</t>
  </si>
  <si>
    <t>Прочее оборудование, задействованное в процессе электроснабжения и приведшее к нарушениям этого процесса, а также технологическое  оборудование, в случае, если нарушения в этом оборудовании стали прямым следствием нарушений собственно электроснабжения</t>
  </si>
  <si>
    <t>РП</t>
  </si>
  <si>
    <t>Распределительный пункт – отдельно стоящие (не входящие в состав подстанции) распределительные устройства, а также секущие ячейки ВЛ и т.д.</t>
  </si>
  <si>
    <t>ТП</t>
  </si>
  <si>
    <t>Трансформаторные подстанции с уровнем высокого напряжения 6(10) кВ, в том числе подстанции с разделительными трансформаторами (6/6 кВ, 6/10 кВ и т.д.)</t>
  </si>
  <si>
    <t>Кодировка отказавшего элемента</t>
  </si>
  <si>
    <t>Элементы установок</t>
  </si>
  <si>
    <t>СК</t>
  </si>
  <si>
    <t>Строительная конструкция – здания и помещения электроустановок, опоры ВЛ, кабельные эстакады, приемные порталы и т.д.</t>
  </si>
  <si>
    <t>И</t>
  </si>
  <si>
    <t>Изоляционные элементы – изоляторы, изоляционные перегородки и т.д.</t>
  </si>
  <si>
    <t>КС</t>
  </si>
  <si>
    <t>Кабель силовой – как элемент КЛ, кабельные вставки ВЛ, кабельные вставки между элементами ПС, РП, трансформаторами и секциями шин и т.д.</t>
  </si>
  <si>
    <t>КМ</t>
  </si>
  <si>
    <t>Кабельная муфта – как элемент КЛ, а также как элемент кабельных вставок ВЛ, ТП и т.д.</t>
  </si>
  <si>
    <t>КЭ</t>
  </si>
  <si>
    <t>Контактные элементы  - сборные (не сварные) контакты между элементами установок: например между токоведущими частями и коммутационным оборудованием и т.д., в том числе аппаратные зажимы, болтовые соединения, наконечники</t>
  </si>
  <si>
    <t>КА</t>
  </si>
  <si>
    <t>Коммутационное оборудование – оборудование, предназначенное для проведения переключений в схеме электроснабжения:Для ПС, ТП, РП, ЭС, ПО – выключатели, шинные разъединители, заземляющие ножи, короткозамыкатели, отделители и т.д. Для ВЛ – линейные разъединители, секущие ячейки и т.д.</t>
  </si>
  <si>
    <t>ТС</t>
  </si>
  <si>
    <t>Трансформаторы силовые</t>
  </si>
  <si>
    <t>ТСН</t>
  </si>
  <si>
    <t>Трансформаторы собственных нужд</t>
  </si>
  <si>
    <t>ЗА</t>
  </si>
  <si>
    <t>Защитная аппаратура – оборудование защиты, в том числе: защита от перенапряжений, защитное заземление, предохранители, грозозащитный трос, автоматические выключатели и т.д.</t>
  </si>
  <si>
    <t>ИЭ</t>
  </si>
  <si>
    <t>Измерительно-преобразовательные системы, их элементы и датчики установок: трансформаторы тока/напряжения, цепи учета, измерительные приборы, элементы систем телемеханики/телеуправления</t>
  </si>
  <si>
    <t>ТЧ</t>
  </si>
  <si>
    <t>Токоведущие части электроустановок: Для ПС, ТП, РП, ЭС, ПО – шины, гибкие шлейфа и т.д. (не входящие в состав других элементов, например КА), провода ВЛ и т.д.</t>
  </si>
  <si>
    <t>КУ</t>
  </si>
  <si>
    <t>Компенсирующие устройства – устройства компенсации реактивной мощности, а также реакторы (дугогасящие, токоограничивающие и т.д.)</t>
  </si>
  <si>
    <t>Г</t>
  </si>
  <si>
    <t>Генераторная установка</t>
  </si>
  <si>
    <t>ПЭ</t>
  </si>
  <si>
    <t>Прочие элементы, не вошедшие в классификацию, принадлежащие к системе электроснабжения (не технологическое оборудование)</t>
  </si>
  <si>
    <t>СП</t>
  </si>
  <si>
    <t>Параметры сети, в результате отклонения от нормы которых произошло нарушение</t>
  </si>
  <si>
    <t>РЗА</t>
  </si>
  <si>
    <t>Релейная защита и автоматика</t>
  </si>
  <si>
    <t>Кодировка вида причины отключения</t>
  </si>
  <si>
    <t>Причина нарушения</t>
  </si>
  <si>
    <t>П1</t>
  </si>
  <si>
    <t>Ошибочные действия электротехнического персонала, несоблюдение технологии и графиков ремонтных работ, эксплуатация заведомо неисправного либо не отвечающего требованиям оборудования</t>
  </si>
  <si>
    <t>П2</t>
  </si>
  <si>
    <t>Ошибки неэлектротехнического (технологического) персонала</t>
  </si>
  <si>
    <t>П3</t>
  </si>
  <si>
    <t>Ошибки проекта, нарушений в ходе строительно-монтажных работ, пусконаладки и т.д.</t>
  </si>
  <si>
    <t>П4</t>
  </si>
  <si>
    <t>Отклонение параметров сети от номинальных (перегруз, повышение/понижения напряжения и т.д.), установленных ГОСТ 13109-97</t>
  </si>
  <si>
    <t>П5</t>
  </si>
  <si>
    <t>Нарушения состояния охранной зоны оборудования, в том числе падение деревьев и т.д.</t>
  </si>
  <si>
    <t>П6</t>
  </si>
  <si>
    <t>Нарушение состояния изоляции элементов (пробои, сколы и т.д.)</t>
  </si>
  <si>
    <t>П7</t>
  </si>
  <si>
    <t>Нарушение целостности/нормального состояния проводников, контактных соединений (в т.ч. обрывы, схлесты, разрушения ошиновки, контактов наконечников, ослабление болтовых соединений и т.д.)</t>
  </si>
  <si>
    <t>П8</t>
  </si>
  <si>
    <t>Нарушение нормального состояния строительных конструкций (в т.ч. наклоны, разрушения опор, разрушение строительных элементов и т.д.)</t>
  </si>
  <si>
    <t>П9</t>
  </si>
  <si>
    <t>Механические нарушения – в приводах коммутационного оборудования, в механической блокировке</t>
  </si>
  <si>
    <t>П10</t>
  </si>
  <si>
    <t>Неправильное функционирование установок и их элементов (ложная/неселективная работа защит, погрешности коэффициентов трансформации, сбои в устройствах телемеханики/телеуправления и т.д.)</t>
  </si>
  <si>
    <t>П11</t>
  </si>
  <si>
    <t>Попадание животных/птиц в электроустановки</t>
  </si>
  <si>
    <t>П12</t>
  </si>
  <si>
    <r>
      <t>Нехарактерные</t>
    </r>
    <r>
      <rPr>
        <sz val="12"/>
        <rFont val="Times New Roman"/>
        <family val="1"/>
      </rPr>
      <t xml:space="preserve"> району температурные нагрузки, в том числе нехарактерное обледенение (с выпиской из сводки метеостанции)</t>
    </r>
  </si>
  <si>
    <t>П13</t>
  </si>
  <si>
    <r>
      <t>Нехарактерные</t>
    </r>
    <r>
      <rPr>
        <sz val="12"/>
        <rFont val="Times New Roman"/>
        <family val="1"/>
      </rPr>
      <t xml:space="preserve"> району ветровые нагрузки: шторм, ураган (с выпиской из сводки метеостанции)</t>
    </r>
  </si>
  <si>
    <t>П14</t>
  </si>
  <si>
    <r>
      <t>Нехарактерный</t>
    </r>
    <r>
      <rPr>
        <sz val="12"/>
        <rFont val="Times New Roman"/>
        <family val="1"/>
      </rPr>
      <t xml:space="preserve"> району паводок (с выпиской из сводки метеостанции)</t>
    </r>
  </si>
  <si>
    <t>П15</t>
  </si>
  <si>
    <t>Грозовые перенапряжения</t>
  </si>
  <si>
    <t>П16</t>
  </si>
  <si>
    <t>Принудительные ограничения/отключения, связанные с предотвращением аварии, либо с ликвидацией аварии, а также связанные с дефицитом мощности</t>
  </si>
  <si>
    <t>П17</t>
  </si>
  <si>
    <t>Другое</t>
  </si>
  <si>
    <t>П18</t>
  </si>
  <si>
    <t>Причины не выяснены</t>
  </si>
  <si>
    <t xml:space="preserve">ПРИЗНАК ПОСЛЕДСТВИЙ НАРУШЕНИЙ </t>
  </si>
  <si>
    <t xml:space="preserve"> - </t>
  </si>
  <si>
    <t>при описании нарушения электроснабжения</t>
  </si>
  <si>
    <t>п</t>
  </si>
  <si>
    <t xml:space="preserve">проставляется в случае описания последствий ранее произошедших нарушений </t>
  </si>
  <si>
    <t>ПРИЗНАК ВВЕДЕНИЯ ОГРАНИЧЕНИЙ</t>
  </si>
  <si>
    <t xml:space="preserve"> -</t>
  </si>
  <si>
    <t>для идентификации ограничений (при описании отключения – символ не ставится).</t>
  </si>
  <si>
    <t xml:space="preserve">о </t>
  </si>
  <si>
    <t>проставляется при описании аварийных ограничений электроснабжения (для предупреждения аварии/ ремонтно-восстановительных работ/ в связи с дефицитом мощности и т.д.)</t>
  </si>
  <si>
    <t>Работа АПВ, АВР</t>
  </si>
  <si>
    <t>АПВУ</t>
  </si>
  <si>
    <t xml:space="preserve"> успешное АПВ </t>
  </si>
  <si>
    <t>АПВН</t>
  </si>
  <si>
    <t>неуспешное АПВ</t>
  </si>
  <si>
    <t>ОАПВ</t>
  </si>
  <si>
    <t xml:space="preserve">отказ АПВ  </t>
  </si>
  <si>
    <t>ВАПВ</t>
  </si>
  <si>
    <t xml:space="preserve">выведенное АПВ </t>
  </si>
  <si>
    <t>РПВУ</t>
  </si>
  <si>
    <t xml:space="preserve">успешное ручное повторное включение </t>
  </si>
  <si>
    <t>РПВН</t>
  </si>
  <si>
    <t xml:space="preserve">неуспешное ручное повторное включение </t>
  </si>
  <si>
    <t>АВРУ</t>
  </si>
  <si>
    <t>успешное АВР</t>
  </si>
  <si>
    <t>ОАВР</t>
  </si>
  <si>
    <t>отказ АВР</t>
  </si>
  <si>
    <t>ВАВР</t>
  </si>
  <si>
    <t>выведенный АВР</t>
  </si>
  <si>
    <t>ОТЧЕТ ПО НАРУШЕНИЯМ ЭЛЕКТРОСНАБЖЕНИЯ ПО ООО "ЭНЕРГОНЕФ.ТЬ ТОМСК" 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</si>
</sst>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hh:mm"/>
    <numFmt numFmtId="166" formatCode="0.0"/>
    <numFmt numFmtId="167" formatCode="h:mm;@"/>
    <numFmt numFmtId="168" formatCode="dddd&quot;, &quot;mmmm\ dd&quot;, &quot;yyyy"/>
  </numFmts>
  <fonts count="53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12"/>
      <name val="Times New Roman"/>
      <family val="1"/>
    </font>
    <font>
      <b/>
      <sz val="10"/>
      <color indexed="8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6"/>
      <name val="Arial Cyr"/>
      <family val="2"/>
    </font>
    <font>
      <b/>
      <sz val="1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6" fontId="7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10" xfId="0" applyNumberForma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Font="1" applyFill="1" applyBorder="1" applyAlignment="1" applyProtection="1">
      <alignment horizontal="center" vertical="center" textRotation="90" wrapText="1"/>
      <protection locked="0"/>
    </xf>
    <xf numFmtId="0" fontId="9" fillId="0" borderId="1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0" applyFont="1" applyFill="1" applyBorder="1" applyAlignment="1" applyProtection="1">
      <alignment horizontal="center" vertical="center" textRotation="90" wrapText="1"/>
      <protection locked="0"/>
    </xf>
    <xf numFmtId="167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5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3" xfId="0" applyFont="1" applyFill="1" applyBorder="1" applyAlignment="1" applyProtection="1">
      <alignment horizontal="center" vertical="center" textRotation="90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167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5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0" fontId="13" fillId="34" borderId="17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3" fillId="35" borderId="17" xfId="0" applyFont="1" applyFill="1" applyBorder="1" applyAlignment="1" applyProtection="1">
      <alignment horizontal="left" vertical="center" wrapText="1"/>
      <protection/>
    </xf>
    <xf numFmtId="0" fontId="0" fillId="35" borderId="17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5" fillId="36" borderId="25" xfId="0" applyFont="1" applyFill="1" applyBorder="1" applyAlignment="1">
      <alignment horizontal="left" vertical="top" wrapText="1"/>
    </xf>
    <xf numFmtId="0" fontId="13" fillId="36" borderId="26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15" fillId="36" borderId="27" xfId="0" applyFont="1" applyFill="1" applyBorder="1" applyAlignment="1">
      <alignment horizontal="left" vertical="top" wrapText="1"/>
    </xf>
    <xf numFmtId="0" fontId="13" fillId="36" borderId="28" xfId="0" applyFont="1" applyFill="1" applyBorder="1" applyAlignment="1">
      <alignment horizontal="left" vertical="top" wrapText="1"/>
    </xf>
    <xf numFmtId="0" fontId="15" fillId="36" borderId="29" xfId="0" applyFont="1" applyFill="1" applyBorder="1" applyAlignment="1">
      <alignment horizontal="left" vertical="top" wrapText="1"/>
    </xf>
    <xf numFmtId="0" fontId="13" fillId="36" borderId="30" xfId="0" applyFont="1" applyFill="1" applyBorder="1" applyAlignment="1">
      <alignment horizontal="left" vertical="top" wrapText="1"/>
    </xf>
    <xf numFmtId="0" fontId="14" fillId="35" borderId="31" xfId="0" applyFont="1" applyFill="1" applyBorder="1" applyAlignment="1">
      <alignment horizontal="center" wrapText="1"/>
    </xf>
    <xf numFmtId="0" fontId="14" fillId="35" borderId="32" xfId="0" applyFont="1" applyFill="1" applyBorder="1" applyAlignment="1">
      <alignment horizontal="center" wrapText="1"/>
    </xf>
    <xf numFmtId="0" fontId="15" fillId="37" borderId="25" xfId="0" applyFont="1" applyFill="1" applyBorder="1" applyAlignment="1">
      <alignment horizontal="left" vertical="top" wrapText="1"/>
    </xf>
    <xf numFmtId="0" fontId="13" fillId="37" borderId="26" xfId="0" applyFont="1" applyFill="1" applyBorder="1" applyAlignment="1">
      <alignment horizontal="left" vertical="top" wrapText="1"/>
    </xf>
    <xf numFmtId="0" fontId="0" fillId="37" borderId="0" xfId="0" applyFill="1" applyAlignment="1">
      <alignment/>
    </xf>
    <xf numFmtId="0" fontId="15" fillId="37" borderId="27" xfId="0" applyFont="1" applyFill="1" applyBorder="1" applyAlignment="1">
      <alignment vertical="top" wrapText="1"/>
    </xf>
    <xf numFmtId="0" fontId="13" fillId="37" borderId="28" xfId="0" applyFont="1" applyFill="1" applyBorder="1" applyAlignment="1">
      <alignment horizontal="left" vertical="top" wrapText="1"/>
    </xf>
    <xf numFmtId="0" fontId="15" fillId="37" borderId="33" xfId="0" applyFont="1" applyFill="1" applyBorder="1" applyAlignment="1">
      <alignment horizontal="left" vertical="top" wrapText="1"/>
    </xf>
    <xf numFmtId="0" fontId="13" fillId="37" borderId="30" xfId="0" applyFont="1" applyFill="1" applyBorder="1" applyAlignment="1">
      <alignment horizontal="left" vertical="top" wrapText="1"/>
    </xf>
    <xf numFmtId="0" fontId="15" fillId="33" borderId="25" xfId="0" applyFont="1" applyFill="1" applyBorder="1" applyAlignment="1">
      <alignment horizontal="left" vertical="top" wrapText="1"/>
    </xf>
    <xf numFmtId="0" fontId="13" fillId="33" borderId="26" xfId="0" applyFont="1" applyFill="1" applyBorder="1" applyAlignment="1">
      <alignment horizontal="left" vertical="top" wrapText="1"/>
    </xf>
    <xf numFmtId="0" fontId="12" fillId="36" borderId="26" xfId="0" applyFont="1" applyFill="1" applyBorder="1" applyAlignment="1">
      <alignment horizontal="left" vertical="top" wrapText="1"/>
    </xf>
    <xf numFmtId="0" fontId="15" fillId="36" borderId="33" xfId="0" applyFont="1" applyFill="1" applyBorder="1" applyAlignment="1">
      <alignment horizontal="justify" vertical="top" wrapText="1"/>
    </xf>
    <xf numFmtId="0" fontId="13" fillId="36" borderId="30" xfId="0" applyFont="1" applyFill="1" applyBorder="1" applyAlignment="1">
      <alignment horizontal="justify" vertical="top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/>
    </xf>
    <xf numFmtId="0" fontId="17" fillId="37" borderId="17" xfId="0" applyFont="1" applyFill="1" applyBorder="1" applyAlignment="1">
      <alignment horizontal="justify"/>
    </xf>
    <xf numFmtId="0" fontId="10" fillId="37" borderId="17" xfId="0" applyFont="1" applyFill="1" applyBorder="1" applyAlignment="1">
      <alignment horizontal="left" vertical="center" wrapText="1"/>
    </xf>
    <xf numFmtId="0" fontId="0" fillId="37" borderId="0" xfId="0" applyFill="1" applyAlignment="1">
      <alignment horizontal="left" vertical="center"/>
    </xf>
    <xf numFmtId="0" fontId="16" fillId="39" borderId="17" xfId="0" applyFont="1" applyFill="1" applyBorder="1" applyAlignment="1">
      <alignment horizontal="left" vertical="center" wrapText="1"/>
    </xf>
    <xf numFmtId="0" fontId="10" fillId="39" borderId="17" xfId="0" applyFont="1" applyFill="1" applyBorder="1" applyAlignment="1">
      <alignment horizontal="left" vertical="center" wrapText="1"/>
    </xf>
    <xf numFmtId="0" fontId="0" fillId="39" borderId="0" xfId="0" applyFill="1" applyAlignment="1">
      <alignment horizontal="left" vertical="center"/>
    </xf>
    <xf numFmtId="0" fontId="0" fillId="39" borderId="0" xfId="0" applyFill="1" applyAlignment="1">
      <alignment/>
    </xf>
    <xf numFmtId="0" fontId="16" fillId="0" borderId="0" xfId="0" applyFont="1" applyAlignment="1">
      <alignment horizontal="left" vertical="center" wrapText="1"/>
    </xf>
    <xf numFmtId="0" fontId="10" fillId="37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33" borderId="35" xfId="0" applyNumberFormat="1" applyFont="1" applyFill="1" applyBorder="1" applyAlignment="1" applyProtection="1">
      <alignment horizontal="left" vertical="center" wrapText="1"/>
      <protection/>
    </xf>
    <xf numFmtId="0" fontId="13" fillId="34" borderId="16" xfId="0" applyFont="1" applyFill="1" applyBorder="1" applyAlignment="1" applyProtection="1">
      <alignment horizontal="left" vertical="center" wrapText="1"/>
      <protection/>
    </xf>
    <xf numFmtId="0" fontId="13" fillId="35" borderId="16" xfId="0" applyFont="1" applyFill="1" applyBorder="1" applyAlignment="1" applyProtection="1">
      <alignment horizontal="left" vertical="center" wrapText="1"/>
      <protection/>
    </xf>
    <xf numFmtId="0" fontId="13" fillId="34" borderId="36" xfId="0" applyFont="1" applyFill="1" applyBorder="1" applyAlignment="1" applyProtection="1">
      <alignment horizontal="left" vertical="center" wrapText="1"/>
      <protection/>
    </xf>
    <xf numFmtId="0" fontId="13" fillId="35" borderId="17" xfId="0" applyFont="1" applyFill="1" applyBorder="1" applyAlignment="1" applyProtection="1">
      <alignment horizontal="left" vertical="center" wrapText="1"/>
      <protection/>
    </xf>
    <xf numFmtId="0" fontId="13" fillId="34" borderId="37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6" fillId="38" borderId="38" xfId="0" applyFont="1" applyFill="1" applyBorder="1" applyAlignment="1">
      <alignment horizontal="left" vertical="center" wrapText="1"/>
    </xf>
    <xf numFmtId="0" fontId="16" fillId="38" borderId="39" xfId="0" applyFont="1" applyFill="1" applyBorder="1" applyAlignment="1">
      <alignment horizontal="left" vertical="center" wrapText="1"/>
    </xf>
  </cellXfs>
  <cellStyles count="52">
    <cellStyle name="Normal" xfId="0"/>
    <cellStyle name="11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Фонд сут ТН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57"/>
  <sheetViews>
    <sheetView tabSelected="1" zoomScale="90" zoomScaleNormal="90" zoomScalePageLayoutView="0" workbookViewId="0" topLeftCell="A34">
      <selection activeCell="M7" sqref="M7"/>
    </sheetView>
  </sheetViews>
  <sheetFormatPr defaultColWidth="9.00390625" defaultRowHeight="12.75"/>
  <cols>
    <col min="1" max="1" width="5.25390625" style="1" customWidth="1"/>
    <col min="2" max="2" width="8.00390625" style="1" customWidth="1"/>
    <col min="3" max="3" width="5.125" style="1" customWidth="1"/>
    <col min="4" max="5" width="11.875" style="1" customWidth="1"/>
    <col min="6" max="6" width="16.25390625" style="1" customWidth="1"/>
    <col min="7" max="7" width="10.25390625" style="1" customWidth="1"/>
    <col min="8" max="8" width="11.125" style="1" customWidth="1"/>
    <col min="9" max="9" width="19.25390625" style="2" customWidth="1"/>
    <col min="10" max="10" width="73.375" style="3" customWidth="1"/>
    <col min="11" max="11" width="11.00390625" style="1" customWidth="1"/>
    <col min="12" max="236" width="9.125" style="1" customWidth="1"/>
    <col min="237" max="16384" width="9.125" style="4" customWidth="1"/>
  </cols>
  <sheetData>
    <row r="1" spans="2:10" ht="19.5" customHeight="1">
      <c r="B1" s="101" t="s">
        <v>305</v>
      </c>
      <c r="C1" s="101"/>
      <c r="D1" s="101"/>
      <c r="E1" s="101"/>
      <c r="F1" s="101"/>
      <c r="G1" s="101"/>
      <c r="H1" s="101"/>
      <c r="I1" s="101"/>
      <c r="J1" s="101"/>
    </row>
    <row r="2" spans="2:10" ht="12.75">
      <c r="B2" s="5"/>
      <c r="C2" s="5"/>
      <c r="D2" s="5"/>
      <c r="E2" s="5"/>
      <c r="F2" s="5"/>
      <c r="G2" s="5"/>
      <c r="H2" s="5"/>
      <c r="J2" s="6"/>
    </row>
    <row r="3" spans="1:10" ht="4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7"/>
      <c r="B4" s="8"/>
      <c r="C4" s="7"/>
      <c r="D4" s="7"/>
      <c r="E4" s="9"/>
      <c r="F4" s="9"/>
      <c r="G4" s="10"/>
      <c r="H4" s="10"/>
      <c r="I4" s="11"/>
      <c r="J4" s="9"/>
    </row>
    <row r="5" spans="1:11" ht="82.5" customHeight="1">
      <c r="A5" s="12" t="s">
        <v>1</v>
      </c>
      <c r="B5" s="13" t="s">
        <v>2</v>
      </c>
      <c r="C5" s="13" t="s">
        <v>3</v>
      </c>
      <c r="D5" s="13" t="s">
        <v>4</v>
      </c>
      <c r="E5" s="14" t="s">
        <v>5</v>
      </c>
      <c r="F5" s="15" t="s">
        <v>6</v>
      </c>
      <c r="G5" s="16" t="s">
        <v>7</v>
      </c>
      <c r="H5" s="16" t="s">
        <v>8</v>
      </c>
      <c r="I5" s="17" t="s">
        <v>9</v>
      </c>
      <c r="J5" s="18" t="s">
        <v>10</v>
      </c>
      <c r="K5" s="18" t="s">
        <v>11</v>
      </c>
    </row>
    <row r="6" spans="1:11" s="1" customFormat="1" ht="38.25">
      <c r="A6" s="19">
        <v>1</v>
      </c>
      <c r="B6" s="19">
        <v>19</v>
      </c>
      <c r="C6" s="19">
        <v>2</v>
      </c>
      <c r="D6" s="19" t="s">
        <v>12</v>
      </c>
      <c r="E6" s="20" t="s">
        <v>13</v>
      </c>
      <c r="F6" s="21" t="s">
        <v>14</v>
      </c>
      <c r="G6" s="22">
        <v>0.4979166666666666</v>
      </c>
      <c r="H6" s="22">
        <v>0.5569444444444445</v>
      </c>
      <c r="I6" s="23">
        <f aca="true" t="shared" si="0" ref="I6:I13">H6-G6</f>
        <v>0.059027777777777846</v>
      </c>
      <c r="J6" s="24" t="s">
        <v>15</v>
      </c>
      <c r="K6" s="103">
        <v>12.75</v>
      </c>
    </row>
    <row r="7" spans="1:11" s="1" customFormat="1" ht="76.5">
      <c r="A7" s="19">
        <v>2</v>
      </c>
      <c r="B7" s="19">
        <v>25</v>
      </c>
      <c r="C7" s="19">
        <v>2</v>
      </c>
      <c r="D7" s="19" t="s">
        <v>16</v>
      </c>
      <c r="E7" s="20" t="s">
        <v>17</v>
      </c>
      <c r="F7" s="21" t="s">
        <v>18</v>
      </c>
      <c r="G7" s="25">
        <v>0.9791666666666666</v>
      </c>
      <c r="H7" s="25">
        <v>1.9583333333333335</v>
      </c>
      <c r="I7" s="26">
        <f t="shared" si="0"/>
        <v>0.9791666666666669</v>
      </c>
      <c r="J7" s="27" t="s">
        <v>19</v>
      </c>
      <c r="K7" s="103"/>
    </row>
    <row r="8" spans="1:11" s="1" customFormat="1" ht="38.25">
      <c r="A8" s="19">
        <v>3</v>
      </c>
      <c r="B8" s="19">
        <v>9</v>
      </c>
      <c r="C8" s="19">
        <v>3</v>
      </c>
      <c r="D8" s="19" t="s">
        <v>16</v>
      </c>
      <c r="E8" s="20" t="s">
        <v>17</v>
      </c>
      <c r="F8" s="21" t="s">
        <v>20</v>
      </c>
      <c r="G8" s="28">
        <v>0.4604166666666667</v>
      </c>
      <c r="H8" s="28">
        <v>0.48819444444444443</v>
      </c>
      <c r="I8" s="26">
        <f t="shared" si="0"/>
        <v>0.027777777777777735</v>
      </c>
      <c r="J8" s="29" t="s">
        <v>21</v>
      </c>
      <c r="K8" s="103"/>
    </row>
    <row r="9" spans="1:11" s="1" customFormat="1" ht="51">
      <c r="A9" s="19">
        <v>4</v>
      </c>
      <c r="B9" s="19">
        <v>18</v>
      </c>
      <c r="C9" s="19">
        <v>3</v>
      </c>
      <c r="D9" s="19" t="s">
        <v>22</v>
      </c>
      <c r="E9" s="20" t="s">
        <v>17</v>
      </c>
      <c r="F9" s="21" t="s">
        <v>23</v>
      </c>
      <c r="G9" s="28">
        <v>0.4604166666666667</v>
      </c>
      <c r="H9" s="28">
        <v>0.5777777777777778</v>
      </c>
      <c r="I9" s="26">
        <f t="shared" si="0"/>
        <v>0.11736111111111114</v>
      </c>
      <c r="J9" s="30" t="s">
        <v>24</v>
      </c>
      <c r="K9" s="103"/>
    </row>
    <row r="10" spans="1:11" s="1" customFormat="1" ht="51">
      <c r="A10" s="19">
        <v>5</v>
      </c>
      <c r="B10" s="19">
        <v>19</v>
      </c>
      <c r="C10" s="19">
        <v>3</v>
      </c>
      <c r="D10" s="19" t="s">
        <v>22</v>
      </c>
      <c r="E10" s="20" t="s">
        <v>17</v>
      </c>
      <c r="F10" s="21" t="s">
        <v>25</v>
      </c>
      <c r="G10" s="25">
        <v>0.7777777777777778</v>
      </c>
      <c r="H10" s="25">
        <v>0.8611111111111112</v>
      </c>
      <c r="I10" s="26">
        <f t="shared" si="0"/>
        <v>0.08333333333333337</v>
      </c>
      <c r="J10" s="30" t="s">
        <v>26</v>
      </c>
      <c r="K10" s="103"/>
    </row>
    <row r="11" spans="1:11" s="1" customFormat="1" ht="38.25">
      <c r="A11" s="19">
        <v>6</v>
      </c>
      <c r="B11" s="19">
        <v>19</v>
      </c>
      <c r="C11" s="19">
        <v>3</v>
      </c>
      <c r="D11" s="19" t="s">
        <v>16</v>
      </c>
      <c r="E11" s="20" t="s">
        <v>17</v>
      </c>
      <c r="F11" s="21" t="s">
        <v>27</v>
      </c>
      <c r="G11" s="25">
        <v>0.7833333333333333</v>
      </c>
      <c r="H11" s="25">
        <v>0.8020833333333334</v>
      </c>
      <c r="I11" s="26">
        <f t="shared" si="0"/>
        <v>0.018750000000000044</v>
      </c>
      <c r="J11" s="30" t="s">
        <v>28</v>
      </c>
      <c r="K11" s="103"/>
    </row>
    <row r="12" spans="1:11" s="1" customFormat="1" ht="51">
      <c r="A12" s="19">
        <v>7</v>
      </c>
      <c r="B12" s="19">
        <v>20</v>
      </c>
      <c r="C12" s="19">
        <v>3</v>
      </c>
      <c r="D12" s="19" t="s">
        <v>16</v>
      </c>
      <c r="E12" s="20" t="s">
        <v>17</v>
      </c>
      <c r="F12" s="21" t="s">
        <v>29</v>
      </c>
      <c r="G12" s="25">
        <v>0.7625</v>
      </c>
      <c r="H12" s="25">
        <v>0.7770833333333332</v>
      </c>
      <c r="I12" s="26">
        <f t="shared" si="0"/>
        <v>0.014583333333333282</v>
      </c>
      <c r="J12" s="30" t="s">
        <v>30</v>
      </c>
      <c r="K12" s="103"/>
    </row>
    <row r="13" spans="1:11" s="1" customFormat="1" ht="25.5">
      <c r="A13" s="19">
        <v>8</v>
      </c>
      <c r="B13" s="19">
        <v>23</v>
      </c>
      <c r="C13" s="19">
        <v>3</v>
      </c>
      <c r="D13" s="19" t="s">
        <v>31</v>
      </c>
      <c r="E13" s="20" t="s">
        <v>17</v>
      </c>
      <c r="F13" s="21" t="s">
        <v>32</v>
      </c>
      <c r="G13" s="22">
        <v>0.5659722222222222</v>
      </c>
      <c r="H13" s="22">
        <v>0.5965277777777778</v>
      </c>
      <c r="I13" s="23">
        <f t="shared" si="0"/>
        <v>0.030555555555555558</v>
      </c>
      <c r="J13" s="30" t="s">
        <v>33</v>
      </c>
      <c r="K13" s="103"/>
    </row>
    <row r="14" spans="1:11" s="1" customFormat="1" ht="38.25">
      <c r="A14" s="19">
        <v>9</v>
      </c>
      <c r="B14" s="19">
        <v>30</v>
      </c>
      <c r="C14" s="19">
        <v>3</v>
      </c>
      <c r="D14" s="19" t="s">
        <v>31</v>
      </c>
      <c r="E14" s="20" t="s">
        <v>17</v>
      </c>
      <c r="F14" s="21" t="s">
        <v>34</v>
      </c>
      <c r="G14" s="25">
        <v>0.12708333333333333</v>
      </c>
      <c r="H14" s="31" t="s">
        <v>35</v>
      </c>
      <c r="I14" s="26">
        <v>0.022222222222222223</v>
      </c>
      <c r="J14" s="32" t="s">
        <v>36</v>
      </c>
      <c r="K14" s="103"/>
    </row>
    <row r="15" spans="1:11" s="1" customFormat="1" ht="38.25">
      <c r="A15" s="19">
        <v>10</v>
      </c>
      <c r="B15" s="19">
        <v>31</v>
      </c>
      <c r="C15" s="19">
        <v>3</v>
      </c>
      <c r="D15" s="19" t="s">
        <v>16</v>
      </c>
      <c r="E15" s="20" t="s">
        <v>17</v>
      </c>
      <c r="F15" s="21" t="s">
        <v>37</v>
      </c>
      <c r="G15" s="25">
        <v>0.6666666666666666</v>
      </c>
      <c r="H15" s="25">
        <v>0.7638888888888888</v>
      </c>
      <c r="I15" s="26">
        <v>0.09722222222222222</v>
      </c>
      <c r="J15" s="30" t="s">
        <v>38</v>
      </c>
      <c r="K15" s="103"/>
    </row>
    <row r="16" spans="1:11" s="1" customFormat="1" ht="51">
      <c r="A16" s="19">
        <v>11</v>
      </c>
      <c r="B16" s="19">
        <v>4</v>
      </c>
      <c r="C16" s="19">
        <v>4</v>
      </c>
      <c r="D16" s="19" t="s">
        <v>39</v>
      </c>
      <c r="E16" s="20" t="s">
        <v>40</v>
      </c>
      <c r="F16" s="20" t="s">
        <v>41</v>
      </c>
      <c r="G16" s="22">
        <v>0.28125</v>
      </c>
      <c r="H16" s="22">
        <v>0.3263888888888889</v>
      </c>
      <c r="I16" s="23">
        <f>H16-G16</f>
        <v>0.045138888888888895</v>
      </c>
      <c r="J16" s="33" t="s">
        <v>42</v>
      </c>
      <c r="K16" s="103">
        <v>29.31</v>
      </c>
    </row>
    <row r="17" spans="1:11" s="1" customFormat="1" ht="38.25">
      <c r="A17" s="19">
        <v>12</v>
      </c>
      <c r="B17" s="19">
        <v>7</v>
      </c>
      <c r="C17" s="19">
        <v>4</v>
      </c>
      <c r="D17" s="19" t="s">
        <v>12</v>
      </c>
      <c r="E17" s="20" t="s">
        <v>17</v>
      </c>
      <c r="F17" s="21" t="s">
        <v>43</v>
      </c>
      <c r="G17" s="23">
        <v>0.043750000000000004</v>
      </c>
      <c r="H17" s="23">
        <v>0.2076388888888889</v>
      </c>
      <c r="I17" s="23">
        <f>H17-G17</f>
        <v>0.1638888888888889</v>
      </c>
      <c r="J17" s="32" t="s">
        <v>44</v>
      </c>
      <c r="K17" s="103"/>
    </row>
    <row r="18" spans="1:11" s="1" customFormat="1" ht="25.5">
      <c r="A18" s="19">
        <v>13</v>
      </c>
      <c r="B18" s="19">
        <v>8</v>
      </c>
      <c r="C18" s="19">
        <v>4</v>
      </c>
      <c r="D18" s="19" t="s">
        <v>22</v>
      </c>
      <c r="E18" s="20" t="s">
        <v>13</v>
      </c>
      <c r="F18" s="21" t="s">
        <v>45</v>
      </c>
      <c r="G18" s="23">
        <v>0.24444444444444446</v>
      </c>
      <c r="H18" s="23">
        <v>0.3333333333333333</v>
      </c>
      <c r="I18" s="23">
        <v>0.08888888888888889</v>
      </c>
      <c r="J18" s="32" t="s">
        <v>46</v>
      </c>
      <c r="K18" s="103"/>
    </row>
    <row r="19" spans="1:11" s="1" customFormat="1" ht="51">
      <c r="A19" s="19">
        <v>14</v>
      </c>
      <c r="B19" s="19">
        <v>10</v>
      </c>
      <c r="C19" s="19">
        <v>4</v>
      </c>
      <c r="D19" s="19" t="s">
        <v>12</v>
      </c>
      <c r="E19" s="20" t="s">
        <v>17</v>
      </c>
      <c r="F19" s="21" t="s">
        <v>47</v>
      </c>
      <c r="G19" s="22">
        <v>0.4979166666666666</v>
      </c>
      <c r="H19" s="22">
        <v>0.513888888888889</v>
      </c>
      <c r="I19" s="23">
        <f>H19-G19</f>
        <v>0.015972222222222332</v>
      </c>
      <c r="J19" s="30" t="s">
        <v>48</v>
      </c>
      <c r="K19" s="103"/>
    </row>
    <row r="20" spans="1:11" s="1" customFormat="1" ht="51">
      <c r="A20" s="19">
        <v>15</v>
      </c>
      <c r="B20" s="19">
        <v>11</v>
      </c>
      <c r="C20" s="19">
        <v>4</v>
      </c>
      <c r="D20" s="19" t="s">
        <v>16</v>
      </c>
      <c r="E20" s="20" t="s">
        <v>17</v>
      </c>
      <c r="F20" s="21" t="s">
        <v>49</v>
      </c>
      <c r="G20" s="25">
        <v>0.5006944444444444</v>
      </c>
      <c r="H20" s="25">
        <v>0.7902777777777777</v>
      </c>
      <c r="I20" s="26">
        <f>H20-G20</f>
        <v>0.2895833333333333</v>
      </c>
      <c r="J20" s="34" t="s">
        <v>50</v>
      </c>
      <c r="K20" s="103"/>
    </row>
    <row r="21" spans="1:11" s="1" customFormat="1" ht="51">
      <c r="A21" s="19">
        <v>16</v>
      </c>
      <c r="B21" s="19">
        <v>11</v>
      </c>
      <c r="C21" s="19">
        <v>4</v>
      </c>
      <c r="D21" s="19" t="s">
        <v>39</v>
      </c>
      <c r="E21" s="20" t="s">
        <v>40</v>
      </c>
      <c r="F21" s="20" t="s">
        <v>41</v>
      </c>
      <c r="G21" s="22">
        <v>0.9930555555555555</v>
      </c>
      <c r="H21" s="22">
        <v>0.0020833333333333333</v>
      </c>
      <c r="I21" s="23">
        <v>0.009027777777777779</v>
      </c>
      <c r="J21" s="33" t="s">
        <v>51</v>
      </c>
      <c r="K21" s="103"/>
    </row>
    <row r="22" spans="1:11" s="1" customFormat="1" ht="25.5">
      <c r="A22" s="19">
        <v>17</v>
      </c>
      <c r="B22" s="19">
        <v>20</v>
      </c>
      <c r="C22" s="19">
        <v>4</v>
      </c>
      <c r="D22" s="19" t="s">
        <v>16</v>
      </c>
      <c r="E22" s="20" t="s">
        <v>17</v>
      </c>
      <c r="F22" s="21" t="s">
        <v>18</v>
      </c>
      <c r="G22" s="25">
        <v>0.34722222222222227</v>
      </c>
      <c r="H22" s="25">
        <v>0.43194444444444446</v>
      </c>
      <c r="I22" s="26">
        <f>H22-G22</f>
        <v>0.0847222222222222</v>
      </c>
      <c r="J22" s="32" t="s">
        <v>52</v>
      </c>
      <c r="K22" s="103"/>
    </row>
    <row r="23" spans="1:11" s="1" customFormat="1" ht="38.25">
      <c r="A23" s="19">
        <v>18</v>
      </c>
      <c r="B23" s="19">
        <v>30</v>
      </c>
      <c r="C23" s="19">
        <v>4</v>
      </c>
      <c r="D23" s="19" t="s">
        <v>16</v>
      </c>
      <c r="E23" s="20" t="s">
        <v>13</v>
      </c>
      <c r="F23" s="21" t="s">
        <v>53</v>
      </c>
      <c r="G23" s="25">
        <v>0.25625</v>
      </c>
      <c r="H23" s="25">
        <v>0.5777777777777778</v>
      </c>
      <c r="I23" s="26">
        <f>H23-G23</f>
        <v>0.32152777777777786</v>
      </c>
      <c r="J23" s="32" t="s">
        <v>54</v>
      </c>
      <c r="K23" s="103"/>
    </row>
    <row r="24" spans="1:11" s="1" customFormat="1" ht="51">
      <c r="A24" s="19">
        <v>19</v>
      </c>
      <c r="B24" s="19">
        <v>4</v>
      </c>
      <c r="C24" s="19">
        <v>5</v>
      </c>
      <c r="D24" s="19" t="s">
        <v>12</v>
      </c>
      <c r="E24" s="20" t="s">
        <v>13</v>
      </c>
      <c r="F24" s="21" t="s">
        <v>55</v>
      </c>
      <c r="G24" s="25">
        <v>0.33819444444444446</v>
      </c>
      <c r="H24" s="25">
        <v>0.5694444444444444</v>
      </c>
      <c r="I24" s="26">
        <f>H24-G24</f>
        <v>0.23124999999999996</v>
      </c>
      <c r="J24" s="35" t="s">
        <v>56</v>
      </c>
      <c r="K24" s="103"/>
    </row>
    <row r="25" spans="1:11" s="1" customFormat="1" ht="63.75">
      <c r="A25" s="19">
        <v>20</v>
      </c>
      <c r="B25" s="19">
        <v>10</v>
      </c>
      <c r="C25" s="19">
        <v>5</v>
      </c>
      <c r="D25" s="19" t="s">
        <v>39</v>
      </c>
      <c r="E25" s="20" t="s">
        <v>13</v>
      </c>
      <c r="F25" s="21" t="s">
        <v>57</v>
      </c>
      <c r="G25" s="25">
        <v>0.5083333333333333</v>
      </c>
      <c r="H25" s="25">
        <v>0.6118055555555556</v>
      </c>
      <c r="I25" s="26">
        <f>H25-G25</f>
        <v>0.1034722222222223</v>
      </c>
      <c r="J25" s="33" t="s">
        <v>58</v>
      </c>
      <c r="K25" s="103"/>
    </row>
    <row r="26" spans="1:11" s="1" customFormat="1" ht="38.25">
      <c r="A26" s="19">
        <v>21</v>
      </c>
      <c r="B26" s="19">
        <v>30</v>
      </c>
      <c r="C26" s="19">
        <v>5</v>
      </c>
      <c r="D26" s="19" t="s">
        <v>16</v>
      </c>
      <c r="E26" s="20" t="s">
        <v>13</v>
      </c>
      <c r="F26" s="21" t="s">
        <v>59</v>
      </c>
      <c r="G26" s="25" t="s">
        <v>60</v>
      </c>
      <c r="H26" s="25" t="s">
        <v>61</v>
      </c>
      <c r="I26" s="26">
        <v>0.37916666666666665</v>
      </c>
      <c r="J26" s="33" t="s">
        <v>62</v>
      </c>
      <c r="K26" s="103"/>
    </row>
    <row r="27" spans="1:11" s="1" customFormat="1" ht="38.25">
      <c r="A27" s="19">
        <v>22</v>
      </c>
      <c r="B27" s="19">
        <v>14</v>
      </c>
      <c r="C27" s="19">
        <v>6</v>
      </c>
      <c r="D27" s="19" t="s">
        <v>16</v>
      </c>
      <c r="E27" s="20" t="s">
        <v>13</v>
      </c>
      <c r="F27" s="21" t="s">
        <v>49</v>
      </c>
      <c r="G27" s="25">
        <v>0.6777777777777777</v>
      </c>
      <c r="H27" s="25">
        <v>0.8541666666666666</v>
      </c>
      <c r="I27" s="26">
        <f>H27-G27</f>
        <v>0.17638888888888893</v>
      </c>
      <c r="J27" s="36" t="s">
        <v>63</v>
      </c>
      <c r="K27" s="103"/>
    </row>
    <row r="28" spans="1:11" s="1" customFormat="1" ht="12.75">
      <c r="A28" s="19">
        <v>23</v>
      </c>
      <c r="B28" s="19">
        <v>14</v>
      </c>
      <c r="C28" s="19">
        <v>6</v>
      </c>
      <c r="D28" s="19" t="s">
        <v>39</v>
      </c>
      <c r="E28" s="20" t="s">
        <v>13</v>
      </c>
      <c r="F28" s="21" t="s">
        <v>64</v>
      </c>
      <c r="G28" s="22">
        <v>0.6618055555555555</v>
      </c>
      <c r="H28" s="22">
        <v>0.8923611111111112</v>
      </c>
      <c r="I28" s="23">
        <f>H28-G28</f>
        <v>0.23055555555555562</v>
      </c>
      <c r="J28" s="36" t="s">
        <v>65</v>
      </c>
      <c r="K28" s="103"/>
    </row>
    <row r="29" spans="1:11" s="1" customFormat="1" ht="51">
      <c r="A29" s="19">
        <v>24</v>
      </c>
      <c r="B29" s="19">
        <v>15</v>
      </c>
      <c r="C29" s="19">
        <v>6</v>
      </c>
      <c r="D29" s="19" t="s">
        <v>16</v>
      </c>
      <c r="E29" s="20" t="s">
        <v>13</v>
      </c>
      <c r="F29" s="21" t="s">
        <v>66</v>
      </c>
      <c r="G29" s="22">
        <v>0.6965277777777777</v>
      </c>
      <c r="H29" s="22">
        <v>0.8333333333333334</v>
      </c>
      <c r="I29" s="23">
        <f>H29-G29</f>
        <v>0.13680555555555562</v>
      </c>
      <c r="J29" s="36" t="s">
        <v>67</v>
      </c>
      <c r="K29" s="103"/>
    </row>
    <row r="30" spans="1:11" s="1" customFormat="1" ht="51">
      <c r="A30" s="19">
        <v>25</v>
      </c>
      <c r="B30" s="19">
        <v>16</v>
      </c>
      <c r="C30" s="19">
        <v>6</v>
      </c>
      <c r="D30" s="19" t="s">
        <v>12</v>
      </c>
      <c r="E30" s="20" t="s">
        <v>13</v>
      </c>
      <c r="F30" s="21" t="s">
        <v>68</v>
      </c>
      <c r="G30" s="22">
        <v>0.3138888888888889</v>
      </c>
      <c r="H30" s="22">
        <v>0.4763888888888889</v>
      </c>
      <c r="I30" s="23">
        <f>H30-G30</f>
        <v>0.16250000000000003</v>
      </c>
      <c r="J30" s="36" t="s">
        <v>69</v>
      </c>
      <c r="K30" s="103"/>
    </row>
    <row r="31" spans="1:11" s="1" customFormat="1" ht="25.5">
      <c r="A31" s="19">
        <v>26</v>
      </c>
      <c r="B31" s="19">
        <v>24</v>
      </c>
      <c r="C31" s="19">
        <v>6</v>
      </c>
      <c r="D31" s="19" t="s">
        <v>16</v>
      </c>
      <c r="E31" s="20" t="s">
        <v>13</v>
      </c>
      <c r="F31" s="21" t="s">
        <v>70</v>
      </c>
      <c r="G31" s="37" t="s">
        <v>71</v>
      </c>
      <c r="H31" s="28">
        <v>0.19236111111111112</v>
      </c>
      <c r="I31" s="26">
        <v>0.04513888888888889</v>
      </c>
      <c r="J31" s="36" t="s">
        <v>72</v>
      </c>
      <c r="K31" s="103"/>
    </row>
    <row r="32" spans="1:11" s="39" customFormat="1" ht="38.25">
      <c r="A32" s="19">
        <v>27</v>
      </c>
      <c r="B32" s="19">
        <v>10</v>
      </c>
      <c r="C32" s="19">
        <v>7</v>
      </c>
      <c r="D32" s="19" t="s">
        <v>16</v>
      </c>
      <c r="E32" s="20" t="s">
        <v>13</v>
      </c>
      <c r="F32" s="21" t="s">
        <v>73</v>
      </c>
      <c r="G32" s="22">
        <v>0.4048611111111111</v>
      </c>
      <c r="H32" s="22">
        <v>0.4895833333333333</v>
      </c>
      <c r="I32" s="23">
        <f>H32-G32</f>
        <v>0.0847222222222222</v>
      </c>
      <c r="J32" s="38" t="s">
        <v>74</v>
      </c>
      <c r="K32" s="104">
        <v>48.5</v>
      </c>
    </row>
    <row r="33" spans="1:11" s="1" customFormat="1" ht="38.25">
      <c r="A33" s="19">
        <v>28</v>
      </c>
      <c r="B33" s="19">
        <v>14</v>
      </c>
      <c r="C33" s="19">
        <v>7</v>
      </c>
      <c r="D33" s="19" t="s">
        <v>16</v>
      </c>
      <c r="E33" s="20" t="s">
        <v>13</v>
      </c>
      <c r="F33" s="21" t="s">
        <v>75</v>
      </c>
      <c r="G33" s="22">
        <v>0.517361111111111</v>
      </c>
      <c r="H33" s="22">
        <v>0.5381944444444444</v>
      </c>
      <c r="I33" s="23">
        <f>H33-G33</f>
        <v>0.02083333333333337</v>
      </c>
      <c r="J33" s="36" t="s">
        <v>76</v>
      </c>
      <c r="K33" s="104"/>
    </row>
    <row r="34" spans="1:11" s="1" customFormat="1" ht="38.25">
      <c r="A34" s="19">
        <v>29</v>
      </c>
      <c r="B34" s="19">
        <v>20</v>
      </c>
      <c r="C34" s="19">
        <v>7</v>
      </c>
      <c r="D34" s="19" t="s">
        <v>16</v>
      </c>
      <c r="E34" s="20" t="s">
        <v>13</v>
      </c>
      <c r="F34" s="20" t="s">
        <v>77</v>
      </c>
      <c r="G34" s="25">
        <v>0.2625</v>
      </c>
      <c r="H34" s="25">
        <v>0.31666666666666665</v>
      </c>
      <c r="I34" s="26">
        <v>0.13055555555555556</v>
      </c>
      <c r="J34" s="36" t="s">
        <v>78</v>
      </c>
      <c r="K34" s="104"/>
    </row>
    <row r="35" spans="1:11" s="1" customFormat="1" ht="51">
      <c r="A35" s="19">
        <v>30</v>
      </c>
      <c r="B35" s="19">
        <v>25</v>
      </c>
      <c r="C35" s="19">
        <v>7</v>
      </c>
      <c r="D35" s="19" t="s">
        <v>31</v>
      </c>
      <c r="E35" s="20" t="s">
        <v>13</v>
      </c>
      <c r="F35" s="21" t="s">
        <v>79</v>
      </c>
      <c r="G35" s="40">
        <v>0.3743055555555555</v>
      </c>
      <c r="H35" s="26">
        <v>0.4902777777777778</v>
      </c>
      <c r="I35" s="23">
        <f>H35-G35</f>
        <v>0.11597222222222231</v>
      </c>
      <c r="J35" s="41" t="s">
        <v>80</v>
      </c>
      <c r="K35" s="104"/>
    </row>
    <row r="36" spans="1:11" s="1" customFormat="1" ht="38.25">
      <c r="A36" s="19">
        <v>31</v>
      </c>
      <c r="B36" s="19">
        <v>26</v>
      </c>
      <c r="C36" s="19">
        <v>7</v>
      </c>
      <c r="D36" s="19" t="s">
        <v>81</v>
      </c>
      <c r="E36" s="20" t="s">
        <v>82</v>
      </c>
      <c r="F36" s="21" t="s">
        <v>83</v>
      </c>
      <c r="G36" s="42">
        <v>0.725</v>
      </c>
      <c r="H36" s="42">
        <v>0.7743055555555555</v>
      </c>
      <c r="I36" s="23">
        <f>H36-G36</f>
        <v>0.04930555555555549</v>
      </c>
      <c r="J36" s="38" t="s">
        <v>84</v>
      </c>
      <c r="K36" s="104"/>
    </row>
    <row r="37" spans="1:11" s="1" customFormat="1" ht="38.25">
      <c r="A37" s="19">
        <v>32</v>
      </c>
      <c r="B37" s="19">
        <v>4</v>
      </c>
      <c r="C37" s="19">
        <v>8</v>
      </c>
      <c r="D37" s="19" t="s">
        <v>31</v>
      </c>
      <c r="E37" s="20" t="s">
        <v>13</v>
      </c>
      <c r="F37" s="20" t="s">
        <v>85</v>
      </c>
      <c r="G37" s="26">
        <v>0.7430555555555555</v>
      </c>
      <c r="H37" s="26">
        <v>0.8347222222222223</v>
      </c>
      <c r="I37" s="26">
        <v>0.09166666666666667</v>
      </c>
      <c r="J37" s="38" t="s">
        <v>86</v>
      </c>
      <c r="K37" s="104"/>
    </row>
    <row r="38" spans="1:11" s="1" customFormat="1" ht="38.25">
      <c r="A38" s="19">
        <v>33</v>
      </c>
      <c r="B38" s="19">
        <v>7</v>
      </c>
      <c r="C38" s="19">
        <v>8</v>
      </c>
      <c r="D38" s="19" t="s">
        <v>16</v>
      </c>
      <c r="E38" s="20" t="s">
        <v>13</v>
      </c>
      <c r="F38" s="20" t="s">
        <v>87</v>
      </c>
      <c r="G38" s="22">
        <v>0.8784722222222222</v>
      </c>
      <c r="H38" s="22">
        <v>0.8923611111111112</v>
      </c>
      <c r="I38" s="23">
        <f>H38-G38</f>
        <v>0.01388888888888895</v>
      </c>
      <c r="J38" s="36" t="s">
        <v>88</v>
      </c>
      <c r="K38" s="104"/>
    </row>
    <row r="39" spans="1:11" s="1" customFormat="1" ht="38.25">
      <c r="A39" s="19">
        <v>34</v>
      </c>
      <c r="B39" s="19">
        <v>10</v>
      </c>
      <c r="C39" s="19">
        <v>8</v>
      </c>
      <c r="D39" s="19" t="s">
        <v>16</v>
      </c>
      <c r="E39" s="20" t="s">
        <v>13</v>
      </c>
      <c r="F39" s="21" t="s">
        <v>89</v>
      </c>
      <c r="G39" s="25">
        <v>0.4270833333333333</v>
      </c>
      <c r="H39" s="25">
        <v>0.6041666666666666</v>
      </c>
      <c r="I39" s="26">
        <f>H39-G39</f>
        <v>0.17708333333333331</v>
      </c>
      <c r="J39" s="41" t="s">
        <v>90</v>
      </c>
      <c r="K39" s="104"/>
    </row>
    <row r="40" spans="1:11" s="1" customFormat="1" ht="38.25">
      <c r="A40" s="19">
        <v>35</v>
      </c>
      <c r="B40" s="19">
        <v>10</v>
      </c>
      <c r="C40" s="19">
        <v>8</v>
      </c>
      <c r="D40" s="19" t="s">
        <v>16</v>
      </c>
      <c r="E40" s="20" t="s">
        <v>13</v>
      </c>
      <c r="F40" s="21" t="s">
        <v>20</v>
      </c>
      <c r="G40" s="25">
        <v>0.7027777777777778</v>
      </c>
      <c r="H40" s="25">
        <v>0.7145833333333332</v>
      </c>
      <c r="I40" s="26">
        <f>H40-G40</f>
        <v>0.011805555555555403</v>
      </c>
      <c r="J40" s="41" t="s">
        <v>91</v>
      </c>
      <c r="K40" s="104"/>
    </row>
    <row r="41" spans="1:11" s="1" customFormat="1" ht="38.25">
      <c r="A41" s="19">
        <v>36</v>
      </c>
      <c r="B41" s="19">
        <v>11</v>
      </c>
      <c r="C41" s="19">
        <v>8</v>
      </c>
      <c r="D41" s="19" t="s">
        <v>22</v>
      </c>
      <c r="E41" s="20" t="s">
        <v>13</v>
      </c>
      <c r="F41" s="21" t="s">
        <v>92</v>
      </c>
      <c r="G41" s="22">
        <v>0.14930555555555555</v>
      </c>
      <c r="H41" s="22">
        <v>0.4465277777777778</v>
      </c>
      <c r="I41" s="23">
        <f>H41-G41</f>
        <v>0.2972222222222223</v>
      </c>
      <c r="J41" s="41" t="s">
        <v>93</v>
      </c>
      <c r="K41" s="104"/>
    </row>
    <row r="42" spans="1:11" s="1" customFormat="1" ht="25.5">
      <c r="A42" s="19">
        <v>37</v>
      </c>
      <c r="B42" s="19">
        <v>27</v>
      </c>
      <c r="C42" s="19">
        <v>8</v>
      </c>
      <c r="D42" s="19" t="s">
        <v>39</v>
      </c>
      <c r="E42" s="20" t="s">
        <v>13</v>
      </c>
      <c r="F42" s="20" t="s">
        <v>94</v>
      </c>
      <c r="G42" s="22">
        <v>0.8250000000000001</v>
      </c>
      <c r="H42" s="22">
        <v>1.0104166666666667</v>
      </c>
      <c r="I42" s="23">
        <v>0.18541666666666667</v>
      </c>
      <c r="J42" s="41" t="s">
        <v>95</v>
      </c>
      <c r="K42" s="104"/>
    </row>
    <row r="43" spans="1:11" s="39" customFormat="1" ht="25.5">
      <c r="A43" s="19">
        <v>38</v>
      </c>
      <c r="B43" s="19">
        <v>2</v>
      </c>
      <c r="C43" s="19">
        <v>9</v>
      </c>
      <c r="D43" s="19" t="s">
        <v>16</v>
      </c>
      <c r="E43" s="20" t="s">
        <v>13</v>
      </c>
      <c r="F43" s="20" t="s">
        <v>73</v>
      </c>
      <c r="G43" s="22" t="s">
        <v>96</v>
      </c>
      <c r="H43" s="22" t="s">
        <v>97</v>
      </c>
      <c r="I43" s="23">
        <v>0.4777777777777778</v>
      </c>
      <c r="J43" s="38" t="s">
        <v>98</v>
      </c>
      <c r="K43" s="104"/>
    </row>
    <row r="44" spans="1:11" s="39" customFormat="1" ht="25.5">
      <c r="A44" s="19">
        <v>39</v>
      </c>
      <c r="B44" s="19">
        <v>3</v>
      </c>
      <c r="C44" s="19">
        <v>9</v>
      </c>
      <c r="D44" s="19" t="s">
        <v>39</v>
      </c>
      <c r="E44" s="20" t="s">
        <v>13</v>
      </c>
      <c r="F44" s="20" t="s">
        <v>99</v>
      </c>
      <c r="G44" s="22">
        <v>0.4375</v>
      </c>
      <c r="H44" s="22">
        <v>0.5854166666666667</v>
      </c>
      <c r="I44" s="23">
        <f aca="true" t="shared" si="1" ref="I44:I52">H44-G44</f>
        <v>0.1479166666666667</v>
      </c>
      <c r="J44" s="38" t="s">
        <v>100</v>
      </c>
      <c r="K44" s="104"/>
    </row>
    <row r="45" spans="1:11" s="1" customFormat="1" ht="38.25">
      <c r="A45" s="19">
        <v>40</v>
      </c>
      <c r="B45" s="19">
        <v>9</v>
      </c>
      <c r="C45" s="19">
        <v>9</v>
      </c>
      <c r="D45" s="19" t="s">
        <v>31</v>
      </c>
      <c r="E45" s="20" t="s">
        <v>13</v>
      </c>
      <c r="F45" s="20" t="s">
        <v>101</v>
      </c>
      <c r="G45" s="22">
        <v>0.3923611111111111</v>
      </c>
      <c r="H45" s="22">
        <v>0.4479166666666667</v>
      </c>
      <c r="I45" s="23">
        <f t="shared" si="1"/>
        <v>0.05555555555555558</v>
      </c>
      <c r="J45" s="36" t="s">
        <v>102</v>
      </c>
      <c r="K45" s="104"/>
    </row>
    <row r="46" spans="1:11" s="1" customFormat="1" ht="25.5">
      <c r="A46" s="19">
        <v>41</v>
      </c>
      <c r="B46" s="19">
        <v>15</v>
      </c>
      <c r="C46" s="19">
        <v>9</v>
      </c>
      <c r="D46" s="19" t="s">
        <v>16</v>
      </c>
      <c r="E46" s="20" t="s">
        <v>13</v>
      </c>
      <c r="F46" s="20" t="s">
        <v>103</v>
      </c>
      <c r="G46" s="25">
        <v>0.2604166666666667</v>
      </c>
      <c r="H46" s="25">
        <v>0.53125</v>
      </c>
      <c r="I46" s="26">
        <f t="shared" si="1"/>
        <v>0.2708333333333333</v>
      </c>
      <c r="J46" s="36" t="s">
        <v>104</v>
      </c>
      <c r="K46" s="104"/>
    </row>
    <row r="47" spans="1:11" s="1" customFormat="1" ht="25.5">
      <c r="A47" s="19">
        <v>42</v>
      </c>
      <c r="B47" s="19">
        <v>18</v>
      </c>
      <c r="C47" s="19">
        <v>9</v>
      </c>
      <c r="D47" s="19" t="s">
        <v>39</v>
      </c>
      <c r="E47" s="20" t="s">
        <v>13</v>
      </c>
      <c r="F47" s="21" t="s">
        <v>105</v>
      </c>
      <c r="G47" s="22">
        <v>0.84375</v>
      </c>
      <c r="H47" s="22">
        <v>1.1388888888888888</v>
      </c>
      <c r="I47" s="23">
        <f t="shared" si="1"/>
        <v>0.29513888888888884</v>
      </c>
      <c r="J47" s="41" t="s">
        <v>106</v>
      </c>
      <c r="K47" s="104"/>
    </row>
    <row r="48" spans="1:11" s="1" customFormat="1" ht="38.25">
      <c r="A48" s="19">
        <v>43</v>
      </c>
      <c r="B48" s="19">
        <v>9</v>
      </c>
      <c r="C48" s="19">
        <v>10</v>
      </c>
      <c r="D48" s="19" t="s">
        <v>16</v>
      </c>
      <c r="E48" s="20" t="s">
        <v>13</v>
      </c>
      <c r="F48" s="21" t="s">
        <v>107</v>
      </c>
      <c r="G48" s="25">
        <v>0.64375</v>
      </c>
      <c r="H48" s="25">
        <v>0.6645833333333333</v>
      </c>
      <c r="I48" s="26">
        <f t="shared" si="1"/>
        <v>0.02083333333333326</v>
      </c>
      <c r="J48" s="41" t="s">
        <v>108</v>
      </c>
      <c r="K48" s="103">
        <v>13.56</v>
      </c>
    </row>
    <row r="49" spans="1:11" s="1" customFormat="1" ht="51">
      <c r="A49" s="19">
        <v>44</v>
      </c>
      <c r="B49" s="19">
        <v>19</v>
      </c>
      <c r="C49" s="19">
        <v>10</v>
      </c>
      <c r="D49" s="19" t="s">
        <v>16</v>
      </c>
      <c r="E49" s="20" t="s">
        <v>13</v>
      </c>
      <c r="F49" s="21" t="s">
        <v>109</v>
      </c>
      <c r="G49" s="25">
        <v>0.7583333333333333</v>
      </c>
      <c r="H49" s="25">
        <v>0.7680555555555556</v>
      </c>
      <c r="I49" s="26">
        <f t="shared" si="1"/>
        <v>0.009722222222222299</v>
      </c>
      <c r="J49" s="41" t="s">
        <v>110</v>
      </c>
      <c r="K49" s="103"/>
    </row>
    <row r="50" spans="1:11" s="1" customFormat="1" ht="102">
      <c r="A50" s="19">
        <v>45</v>
      </c>
      <c r="B50" s="19">
        <v>30</v>
      </c>
      <c r="C50" s="19">
        <v>10</v>
      </c>
      <c r="D50" s="19" t="s">
        <v>31</v>
      </c>
      <c r="E50" s="20" t="s">
        <v>13</v>
      </c>
      <c r="F50" s="20" t="s">
        <v>111</v>
      </c>
      <c r="G50" s="22">
        <v>0.875</v>
      </c>
      <c r="H50" s="22">
        <v>1.9097222222222223</v>
      </c>
      <c r="I50" s="23">
        <f t="shared" si="1"/>
        <v>1.0347222222222223</v>
      </c>
      <c r="J50" s="43" t="s">
        <v>112</v>
      </c>
      <c r="K50" s="103"/>
    </row>
    <row r="51" spans="1:11" s="1" customFormat="1" ht="38.25">
      <c r="A51" s="19">
        <v>46</v>
      </c>
      <c r="B51" s="19">
        <v>30</v>
      </c>
      <c r="C51" s="19">
        <v>10</v>
      </c>
      <c r="D51" s="19" t="s">
        <v>81</v>
      </c>
      <c r="E51" s="20" t="s">
        <v>13</v>
      </c>
      <c r="F51" s="20" t="s">
        <v>113</v>
      </c>
      <c r="G51" s="22">
        <v>0.8090277777777778</v>
      </c>
      <c r="H51" s="22">
        <v>0.8715277777777778</v>
      </c>
      <c r="I51" s="23">
        <f t="shared" si="1"/>
        <v>0.0625</v>
      </c>
      <c r="J51" s="36" t="s">
        <v>114</v>
      </c>
      <c r="K51" s="103"/>
    </row>
    <row r="52" spans="1:11" s="1" customFormat="1" ht="38.25">
      <c r="A52" s="19">
        <v>47</v>
      </c>
      <c r="B52" s="19">
        <v>30</v>
      </c>
      <c r="C52" s="19">
        <v>10</v>
      </c>
      <c r="D52" s="19" t="s">
        <v>16</v>
      </c>
      <c r="E52" s="20" t="s">
        <v>13</v>
      </c>
      <c r="F52" s="20" t="s">
        <v>115</v>
      </c>
      <c r="G52" s="23">
        <v>0.7673611111111112</v>
      </c>
      <c r="H52" s="23">
        <v>0.8645833333333334</v>
      </c>
      <c r="I52" s="23">
        <f t="shared" si="1"/>
        <v>0.09722222222222221</v>
      </c>
      <c r="J52" s="36" t="s">
        <v>116</v>
      </c>
      <c r="K52" s="103"/>
    </row>
    <row r="53" spans="1:11" s="1" customFormat="1" ht="51">
      <c r="A53" s="19">
        <v>48</v>
      </c>
      <c r="B53" s="19">
        <v>30</v>
      </c>
      <c r="C53" s="19">
        <v>10</v>
      </c>
      <c r="D53" s="19" t="s">
        <v>16</v>
      </c>
      <c r="E53" s="20" t="s">
        <v>13</v>
      </c>
      <c r="F53" s="20" t="s">
        <v>117</v>
      </c>
      <c r="G53" s="25" t="s">
        <v>118</v>
      </c>
      <c r="H53" s="25" t="s">
        <v>119</v>
      </c>
      <c r="I53" s="23">
        <v>0.5944444444444444</v>
      </c>
      <c r="J53" s="43" t="s">
        <v>120</v>
      </c>
      <c r="K53" s="103"/>
    </row>
    <row r="54" spans="1:11" s="1" customFormat="1" ht="38.25">
      <c r="A54" s="19">
        <v>49</v>
      </c>
      <c r="B54" s="19">
        <v>8</v>
      </c>
      <c r="C54" s="19">
        <v>11</v>
      </c>
      <c r="D54" s="19" t="s">
        <v>121</v>
      </c>
      <c r="E54" s="20" t="s">
        <v>122</v>
      </c>
      <c r="F54" s="20" t="s">
        <v>123</v>
      </c>
      <c r="G54" s="25">
        <v>0.9055555555555556</v>
      </c>
      <c r="H54" s="25">
        <v>0.9055555555555556</v>
      </c>
      <c r="I54" s="23">
        <f>H54-G54</f>
        <v>0</v>
      </c>
      <c r="J54" s="36" t="s">
        <v>124</v>
      </c>
      <c r="K54" s="103"/>
    </row>
    <row r="55" spans="1:11" s="1" customFormat="1" ht="25.5">
      <c r="A55" s="19">
        <v>50</v>
      </c>
      <c r="B55" s="19">
        <v>27</v>
      </c>
      <c r="C55" s="19">
        <v>11</v>
      </c>
      <c r="D55" s="19" t="s">
        <v>16</v>
      </c>
      <c r="E55" s="20" t="s">
        <v>13</v>
      </c>
      <c r="F55" s="21" t="s">
        <v>125</v>
      </c>
      <c r="G55" s="25">
        <v>0.5972222222222222</v>
      </c>
      <c r="H55" s="25">
        <v>0.6506944444444445</v>
      </c>
      <c r="I55" s="26">
        <f>H55-G55</f>
        <v>0.053472222222222254</v>
      </c>
      <c r="J55" s="41" t="s">
        <v>126</v>
      </c>
      <c r="K55" s="103"/>
    </row>
    <row r="56" spans="1:11" s="1" customFormat="1" ht="51">
      <c r="A56" s="19">
        <v>51</v>
      </c>
      <c r="B56" s="19">
        <v>4</v>
      </c>
      <c r="C56" s="19">
        <v>12</v>
      </c>
      <c r="D56" s="19" t="s">
        <v>16</v>
      </c>
      <c r="E56" s="20" t="s">
        <v>13</v>
      </c>
      <c r="F56" s="20" t="s">
        <v>127</v>
      </c>
      <c r="G56" s="25">
        <v>0.5854166666666667</v>
      </c>
      <c r="H56" s="25">
        <v>0.9</v>
      </c>
      <c r="I56" s="23">
        <f>H56-G56</f>
        <v>0.3145833333333333</v>
      </c>
      <c r="J56" s="36" t="s">
        <v>128</v>
      </c>
      <c r="K56" s="103"/>
    </row>
    <row r="57" spans="1:11" s="1" customFormat="1" ht="38.25">
      <c r="A57" s="19">
        <v>52</v>
      </c>
      <c r="B57" s="19">
        <v>10</v>
      </c>
      <c r="C57" s="19">
        <v>12</v>
      </c>
      <c r="D57" s="19" t="s">
        <v>12</v>
      </c>
      <c r="E57" s="20" t="s">
        <v>129</v>
      </c>
      <c r="F57" s="20" t="s">
        <v>130</v>
      </c>
      <c r="G57" s="25">
        <v>0.4604166666666667</v>
      </c>
      <c r="H57" s="25">
        <v>0.4847222222222222</v>
      </c>
      <c r="I57" s="23">
        <f>H57-G57</f>
        <v>0.024305555555555525</v>
      </c>
      <c r="J57" s="41" t="s">
        <v>131</v>
      </c>
      <c r="K57" s="103"/>
    </row>
  </sheetData>
  <sheetProtection selectLockedCells="1" selectUnlockedCells="1"/>
  <autoFilter ref="A5:J57"/>
  <mergeCells count="6">
    <mergeCell ref="B1:J1"/>
    <mergeCell ref="A3:J3"/>
    <mergeCell ref="K6:K15"/>
    <mergeCell ref="K16:K31"/>
    <mergeCell ref="K32:K47"/>
    <mergeCell ref="K48:K57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C93"/>
  <sheetViews>
    <sheetView zoomScale="90" zoomScaleNormal="90" zoomScaleSheetLayoutView="115" zoomScalePageLayoutView="0" workbookViewId="0" topLeftCell="A80">
      <selection activeCell="C67" sqref="C67"/>
    </sheetView>
  </sheetViews>
  <sheetFormatPr defaultColWidth="9.00390625" defaultRowHeight="12.75"/>
  <cols>
    <col min="1" max="1" width="35.00390625" style="44" customWidth="1"/>
    <col min="2" max="2" width="58.125" style="45" customWidth="1"/>
    <col min="3" max="3" width="35.625" style="46" customWidth="1"/>
    <col min="4" max="4" width="77.125" style="0" customWidth="1"/>
  </cols>
  <sheetData>
    <row r="1" spans="1:3" ht="18" customHeight="1">
      <c r="A1" s="105" t="s">
        <v>132</v>
      </c>
      <c r="B1" s="105"/>
      <c r="C1" s="105"/>
    </row>
    <row r="2" spans="1:3" ht="13.5" customHeight="1">
      <c r="A2" s="106" t="s">
        <v>133</v>
      </c>
      <c r="B2" s="106"/>
      <c r="C2" s="106"/>
    </row>
    <row r="3" spans="1:3" ht="15.75" customHeight="1">
      <c r="A3" s="47">
        <v>1</v>
      </c>
      <c r="B3" s="107" t="s">
        <v>134</v>
      </c>
      <c r="C3" s="107"/>
    </row>
    <row r="4" spans="1:3" ht="15.75">
      <c r="A4" s="48" t="s">
        <v>135</v>
      </c>
      <c r="B4" s="49" t="s">
        <v>136</v>
      </c>
      <c r="C4" s="50" t="s">
        <v>137</v>
      </c>
    </row>
    <row r="5" spans="1:3" ht="15.75" customHeight="1">
      <c r="A5" s="108" t="s">
        <v>138</v>
      </c>
      <c r="B5" s="51" t="s">
        <v>139</v>
      </c>
      <c r="C5" s="52" t="s">
        <v>140</v>
      </c>
    </row>
    <row r="6" spans="1:3" ht="15.75">
      <c r="A6" s="108"/>
      <c r="B6" s="51" t="s">
        <v>141</v>
      </c>
      <c r="C6" s="52" t="s">
        <v>142</v>
      </c>
    </row>
    <row r="7" spans="1:3" ht="15.75">
      <c r="A7" s="108"/>
      <c r="B7" s="51" t="s">
        <v>143</v>
      </c>
      <c r="C7" s="52" t="s">
        <v>144</v>
      </c>
    </row>
    <row r="8" spans="1:3" ht="15.75">
      <c r="A8" s="108"/>
      <c r="B8" s="51" t="s">
        <v>145</v>
      </c>
      <c r="C8" s="52" t="s">
        <v>146</v>
      </c>
    </row>
    <row r="9" spans="1:3" ht="15.75">
      <c r="A9" s="108"/>
      <c r="B9" s="51" t="s">
        <v>147</v>
      </c>
      <c r="C9" s="52" t="s">
        <v>148</v>
      </c>
    </row>
    <row r="10" spans="1:3" ht="15.75" customHeight="1">
      <c r="A10" s="109" t="s">
        <v>149</v>
      </c>
      <c r="B10" s="53" t="s">
        <v>150</v>
      </c>
      <c r="C10" s="52" t="s">
        <v>151</v>
      </c>
    </row>
    <row r="11" spans="1:3" ht="15.75">
      <c r="A11" s="109"/>
      <c r="B11" s="53" t="s">
        <v>152</v>
      </c>
      <c r="C11" s="52" t="s">
        <v>153</v>
      </c>
    </row>
    <row r="12" spans="1:3" ht="15.75">
      <c r="A12" s="109"/>
      <c r="B12" s="53" t="s">
        <v>154</v>
      </c>
      <c r="C12" s="52" t="s">
        <v>155</v>
      </c>
    </row>
    <row r="13" spans="1:3" ht="31.5" customHeight="1">
      <c r="A13" s="110" t="s">
        <v>156</v>
      </c>
      <c r="B13" s="51" t="s">
        <v>157</v>
      </c>
      <c r="C13" s="52" t="s">
        <v>158</v>
      </c>
    </row>
    <row r="14" spans="1:3" ht="31.5">
      <c r="A14" s="110"/>
      <c r="B14" s="51" t="s">
        <v>159</v>
      </c>
      <c r="C14" s="52" t="s">
        <v>160</v>
      </c>
    </row>
    <row r="15" spans="1:3" ht="31.5">
      <c r="A15" s="110"/>
      <c r="B15" s="51" t="s">
        <v>161</v>
      </c>
      <c r="C15" s="52" t="s">
        <v>162</v>
      </c>
    </row>
    <row r="16" spans="1:3" ht="31.5" customHeight="1">
      <c r="A16" s="109" t="s">
        <v>163</v>
      </c>
      <c r="B16" s="53" t="s">
        <v>164</v>
      </c>
      <c r="C16" s="52" t="s">
        <v>165</v>
      </c>
    </row>
    <row r="17" spans="1:3" ht="31.5">
      <c r="A17" s="109"/>
      <c r="B17" s="53" t="s">
        <v>166</v>
      </c>
      <c r="C17" s="52" t="s">
        <v>167</v>
      </c>
    </row>
    <row r="18" spans="1:3" ht="31.5">
      <c r="A18" s="109"/>
      <c r="B18" s="53" t="s">
        <v>168</v>
      </c>
      <c r="C18" s="52" t="s">
        <v>169</v>
      </c>
    </row>
    <row r="19" spans="1:3" ht="15.75" customHeight="1">
      <c r="A19" s="111" t="s">
        <v>170</v>
      </c>
      <c r="B19" s="53" t="s">
        <v>150</v>
      </c>
      <c r="C19" s="52" t="s">
        <v>151</v>
      </c>
    </row>
    <row r="20" spans="1:3" ht="15.75">
      <c r="A20" s="111"/>
      <c r="B20" s="53" t="s">
        <v>152</v>
      </c>
      <c r="C20" s="52" t="s">
        <v>153</v>
      </c>
    </row>
    <row r="21" spans="1:3" ht="31.5">
      <c r="A21" s="112" t="s">
        <v>171</v>
      </c>
      <c r="B21" s="51" t="s">
        <v>172</v>
      </c>
      <c r="C21" s="52" t="s">
        <v>173</v>
      </c>
    </row>
    <row r="22" spans="1:3" ht="31.5">
      <c r="A22" s="112"/>
      <c r="B22" s="51" t="s">
        <v>174</v>
      </c>
      <c r="C22" s="52" t="s">
        <v>175</v>
      </c>
    </row>
    <row r="23" spans="1:3" ht="12.75">
      <c r="A23" s="54" t="s">
        <v>176</v>
      </c>
      <c r="B23" s="55"/>
      <c r="C23" s="56"/>
    </row>
    <row r="24" spans="1:2" ht="13.5" customHeight="1">
      <c r="A24" s="113" t="s">
        <v>177</v>
      </c>
      <c r="B24" s="113"/>
    </row>
    <row r="25" spans="1:2" ht="12.75">
      <c r="A25" s="57" t="s">
        <v>178</v>
      </c>
      <c r="B25" s="58" t="s">
        <v>179</v>
      </c>
    </row>
    <row r="26" spans="1:2" ht="12.75">
      <c r="A26" s="59" t="s">
        <v>180</v>
      </c>
      <c r="B26" s="60" t="s">
        <v>181</v>
      </c>
    </row>
    <row r="27" spans="1:2" ht="12.75">
      <c r="A27" s="61" t="s">
        <v>182</v>
      </c>
      <c r="B27" s="62" t="s">
        <v>183</v>
      </c>
    </row>
    <row r="28" spans="1:2" ht="12.75">
      <c r="A28" s="63" t="s">
        <v>184</v>
      </c>
      <c r="B28" s="64" t="s">
        <v>185</v>
      </c>
    </row>
    <row r="29" spans="1:2" ht="12.75">
      <c r="A29" s="65"/>
      <c r="B29" s="66"/>
    </row>
    <row r="30" spans="1:3" ht="18" customHeight="1">
      <c r="A30" s="105" t="s">
        <v>186</v>
      </c>
      <c r="B30" s="105"/>
      <c r="C30" s="105"/>
    </row>
    <row r="31" spans="1:2" ht="13.5" customHeight="1">
      <c r="A31" s="113" t="s">
        <v>187</v>
      </c>
      <c r="B31" s="113"/>
    </row>
    <row r="32" spans="1:3" ht="12.75">
      <c r="A32" s="67" t="s">
        <v>188</v>
      </c>
      <c r="B32" s="68" t="s">
        <v>189</v>
      </c>
      <c r="C32"/>
    </row>
    <row r="33" spans="1:2" s="71" customFormat="1" ht="31.5">
      <c r="A33" s="69" t="s">
        <v>190</v>
      </c>
      <c r="B33" s="70" t="s">
        <v>191</v>
      </c>
    </row>
    <row r="34" spans="1:2" s="71" customFormat="1" ht="15.75">
      <c r="A34" s="72" t="s">
        <v>192</v>
      </c>
      <c r="B34" s="73" t="s">
        <v>193</v>
      </c>
    </row>
    <row r="35" spans="1:2" s="71" customFormat="1" ht="31.5">
      <c r="A35" s="69" t="s">
        <v>194</v>
      </c>
      <c r="B35" s="70" t="s">
        <v>195</v>
      </c>
    </row>
    <row r="36" spans="1:2" s="71" customFormat="1" ht="31.5">
      <c r="A36" s="69" t="s">
        <v>196</v>
      </c>
      <c r="B36" s="70" t="s">
        <v>197</v>
      </c>
    </row>
    <row r="37" spans="1:2" s="71" customFormat="1" ht="94.5">
      <c r="A37" s="74" t="s">
        <v>198</v>
      </c>
      <c r="B37" s="75" t="s">
        <v>199</v>
      </c>
    </row>
    <row r="38" spans="1:2" s="71" customFormat="1" ht="47.25">
      <c r="A38" s="72" t="s">
        <v>200</v>
      </c>
      <c r="B38" s="70" t="s">
        <v>201</v>
      </c>
    </row>
    <row r="39" spans="1:2" s="71" customFormat="1" ht="63">
      <c r="A39" s="69" t="s">
        <v>202</v>
      </c>
      <c r="B39" s="70" t="s">
        <v>203</v>
      </c>
    </row>
    <row r="40" spans="1:2" ht="18.75" customHeight="1">
      <c r="A40" s="105" t="s">
        <v>204</v>
      </c>
      <c r="B40" s="105"/>
    </row>
    <row r="41" spans="1:3" ht="12.75">
      <c r="A41" s="76" t="s">
        <v>188</v>
      </c>
      <c r="B41" s="77" t="s">
        <v>205</v>
      </c>
      <c r="C41"/>
    </row>
    <row r="42" spans="1:2" s="80" customFormat="1" ht="47.25">
      <c r="A42" s="78" t="s">
        <v>206</v>
      </c>
      <c r="B42" s="79" t="s">
        <v>207</v>
      </c>
    </row>
    <row r="43" spans="1:2" s="80" customFormat="1" ht="31.5">
      <c r="A43" s="78" t="s">
        <v>208</v>
      </c>
      <c r="B43" s="79" t="s">
        <v>209</v>
      </c>
    </row>
    <row r="44" spans="1:2" s="80" customFormat="1" ht="47.25">
      <c r="A44" s="78" t="s">
        <v>210</v>
      </c>
      <c r="B44" s="79" t="s">
        <v>211</v>
      </c>
    </row>
    <row r="45" spans="1:2" s="80" customFormat="1" ht="31.5">
      <c r="A45" s="78" t="s">
        <v>212</v>
      </c>
      <c r="B45" s="79" t="s">
        <v>213</v>
      </c>
    </row>
    <row r="46" spans="1:2" s="80" customFormat="1" ht="78.75">
      <c r="A46" s="78" t="s">
        <v>214</v>
      </c>
      <c r="B46" s="79" t="s">
        <v>215</v>
      </c>
    </row>
    <row r="47" spans="1:2" s="80" customFormat="1" ht="94.5">
      <c r="A47" s="81" t="s">
        <v>216</v>
      </c>
      <c r="B47" s="82" t="s">
        <v>217</v>
      </c>
    </row>
    <row r="48" spans="1:2" s="80" customFormat="1" ht="15.75">
      <c r="A48" s="78" t="s">
        <v>218</v>
      </c>
      <c r="B48" s="79" t="s">
        <v>219</v>
      </c>
    </row>
    <row r="49" spans="1:2" s="80" customFormat="1" ht="15.75">
      <c r="A49" s="78" t="s">
        <v>220</v>
      </c>
      <c r="B49" s="79" t="s">
        <v>221</v>
      </c>
    </row>
    <row r="50" spans="1:2" s="80" customFormat="1" ht="63">
      <c r="A50" s="78" t="s">
        <v>222</v>
      </c>
      <c r="B50" s="79" t="s">
        <v>223</v>
      </c>
    </row>
    <row r="51" spans="1:2" s="80" customFormat="1" ht="63">
      <c r="A51" s="78" t="s">
        <v>224</v>
      </c>
      <c r="B51" s="79" t="s">
        <v>225</v>
      </c>
    </row>
    <row r="52" spans="1:2" s="80" customFormat="1" ht="63">
      <c r="A52" s="78" t="s">
        <v>226</v>
      </c>
      <c r="B52" s="79" t="s">
        <v>227</v>
      </c>
    </row>
    <row r="53" spans="1:2" s="80" customFormat="1" ht="47.25">
      <c r="A53" s="78" t="s">
        <v>228</v>
      </c>
      <c r="B53" s="79" t="s">
        <v>229</v>
      </c>
    </row>
    <row r="54" spans="1:2" s="80" customFormat="1" ht="15.75">
      <c r="A54" s="78" t="s">
        <v>230</v>
      </c>
      <c r="B54" s="79" t="s">
        <v>231</v>
      </c>
    </row>
    <row r="55" spans="1:2" s="80" customFormat="1" ht="47.25">
      <c r="A55" s="78" t="s">
        <v>232</v>
      </c>
      <c r="B55" s="79" t="s">
        <v>233</v>
      </c>
    </row>
    <row r="56" spans="1:2" s="80" customFormat="1" ht="31.5">
      <c r="A56" s="83" t="s">
        <v>234</v>
      </c>
      <c r="B56" s="84" t="s">
        <v>235</v>
      </c>
    </row>
    <row r="57" spans="1:2" s="80" customFormat="1" ht="15.75">
      <c r="A57" s="78" t="s">
        <v>236</v>
      </c>
      <c r="B57" s="79" t="s">
        <v>237</v>
      </c>
    </row>
    <row r="58" spans="1:2" ht="18.75" customHeight="1">
      <c r="A58" s="105" t="s">
        <v>238</v>
      </c>
      <c r="B58" s="105"/>
    </row>
    <row r="59" spans="1:3" ht="12.75">
      <c r="A59" s="67" t="s">
        <v>188</v>
      </c>
      <c r="B59" s="68" t="s">
        <v>239</v>
      </c>
      <c r="C59"/>
    </row>
    <row r="60" spans="1:2" s="71" customFormat="1" ht="63">
      <c r="A60" s="69" t="s">
        <v>240</v>
      </c>
      <c r="B60" s="70" t="s">
        <v>241</v>
      </c>
    </row>
    <row r="61" spans="1:2" s="71" customFormat="1" ht="31.5">
      <c r="A61" s="69" t="s">
        <v>242</v>
      </c>
      <c r="B61" s="70" t="s">
        <v>243</v>
      </c>
    </row>
    <row r="62" spans="1:2" s="71" customFormat="1" ht="31.5">
      <c r="A62" s="85" t="s">
        <v>244</v>
      </c>
      <c r="B62" s="86" t="s">
        <v>245</v>
      </c>
    </row>
    <row r="63" spans="1:2" s="71" customFormat="1" ht="47.25">
      <c r="A63" s="69" t="s">
        <v>246</v>
      </c>
      <c r="B63" s="70" t="s">
        <v>247</v>
      </c>
    </row>
    <row r="64" spans="1:2" s="71" customFormat="1" ht="31.5">
      <c r="A64" s="69" t="s">
        <v>248</v>
      </c>
      <c r="B64" s="70" t="s">
        <v>249</v>
      </c>
    </row>
    <row r="65" spans="1:2" s="71" customFormat="1" ht="31.5">
      <c r="A65" s="69" t="s">
        <v>250</v>
      </c>
      <c r="B65" s="70" t="s">
        <v>251</v>
      </c>
    </row>
    <row r="66" spans="1:2" s="71" customFormat="1" ht="63">
      <c r="A66" s="69" t="s">
        <v>252</v>
      </c>
      <c r="B66" s="70" t="s">
        <v>253</v>
      </c>
    </row>
    <row r="67" spans="1:2" s="71" customFormat="1" ht="47.25">
      <c r="A67" s="69" t="s">
        <v>254</v>
      </c>
      <c r="B67" s="70" t="s">
        <v>255</v>
      </c>
    </row>
    <row r="68" spans="1:2" s="71" customFormat="1" ht="47.25">
      <c r="A68" s="85" t="s">
        <v>256</v>
      </c>
      <c r="B68" s="86" t="s">
        <v>257</v>
      </c>
    </row>
    <row r="69" spans="1:2" s="71" customFormat="1" ht="63">
      <c r="A69" s="69" t="s">
        <v>258</v>
      </c>
      <c r="B69" s="70" t="s">
        <v>259</v>
      </c>
    </row>
    <row r="70" spans="1:2" s="71" customFormat="1" ht="15.75">
      <c r="A70" s="69" t="s">
        <v>260</v>
      </c>
      <c r="B70" s="70" t="s">
        <v>261</v>
      </c>
    </row>
    <row r="71" spans="1:2" s="71" customFormat="1" ht="47.25">
      <c r="A71" s="69" t="s">
        <v>262</v>
      </c>
      <c r="B71" s="87" t="s">
        <v>263</v>
      </c>
    </row>
    <row r="72" spans="1:2" s="71" customFormat="1" ht="31.5">
      <c r="A72" s="69" t="s">
        <v>264</v>
      </c>
      <c r="B72" s="87" t="s">
        <v>265</v>
      </c>
    </row>
    <row r="73" spans="1:2" s="71" customFormat="1" ht="31.5">
      <c r="A73" s="69" t="s">
        <v>266</v>
      </c>
      <c r="B73" s="87" t="s">
        <v>267</v>
      </c>
    </row>
    <row r="74" spans="1:2" s="71" customFormat="1" ht="15.75">
      <c r="A74" s="69" t="s">
        <v>268</v>
      </c>
      <c r="B74" s="70" t="s">
        <v>269</v>
      </c>
    </row>
    <row r="75" spans="1:2" s="71" customFormat="1" ht="47.25">
      <c r="A75" s="69" t="s">
        <v>270</v>
      </c>
      <c r="B75" s="70" t="s">
        <v>271</v>
      </c>
    </row>
    <row r="76" spans="1:2" s="71" customFormat="1" ht="15.75">
      <c r="A76" s="69" t="s">
        <v>272</v>
      </c>
      <c r="B76" s="70" t="s">
        <v>273</v>
      </c>
    </row>
    <row r="77" spans="1:2" s="71" customFormat="1" ht="15.75">
      <c r="A77" s="88" t="s">
        <v>274</v>
      </c>
      <c r="B77" s="89" t="s">
        <v>275</v>
      </c>
    </row>
    <row r="78" spans="1:3" s="91" customFormat="1" ht="26.25" customHeight="1">
      <c r="A78" s="114" t="s">
        <v>276</v>
      </c>
      <c r="B78" s="114"/>
      <c r="C78" s="90"/>
    </row>
    <row r="79" spans="1:3" s="80" customFormat="1" ht="22.5">
      <c r="A79" s="92" t="s">
        <v>277</v>
      </c>
      <c r="B79" s="93" t="s">
        <v>278</v>
      </c>
      <c r="C79" s="94"/>
    </row>
    <row r="80" spans="1:3" s="80" customFormat="1" ht="25.5">
      <c r="A80" s="92" t="s">
        <v>279</v>
      </c>
      <c r="B80" s="93" t="s">
        <v>280</v>
      </c>
      <c r="C80" s="94"/>
    </row>
    <row r="81" spans="1:3" s="91" customFormat="1" ht="22.5" customHeight="1">
      <c r="A81" s="115" t="s">
        <v>281</v>
      </c>
      <c r="B81" s="115"/>
      <c r="C81" s="90"/>
    </row>
    <row r="82" spans="1:3" s="98" customFormat="1" ht="32.25" customHeight="1">
      <c r="A82" s="95" t="s">
        <v>282</v>
      </c>
      <c r="B82" s="96" t="s">
        <v>283</v>
      </c>
      <c r="C82" s="97"/>
    </row>
    <row r="83" spans="1:3" s="98" customFormat="1" ht="51">
      <c r="A83" s="95" t="s">
        <v>284</v>
      </c>
      <c r="B83" s="96" t="s">
        <v>285</v>
      </c>
      <c r="C83" s="97"/>
    </row>
    <row r="84" ht="21" customHeight="1">
      <c r="A84" s="99" t="s">
        <v>286</v>
      </c>
    </row>
    <row r="85" spans="1:3" s="80" customFormat="1" ht="12.75">
      <c r="A85" s="93" t="s">
        <v>287</v>
      </c>
      <c r="B85" s="93" t="s">
        <v>288</v>
      </c>
      <c r="C85" s="94"/>
    </row>
    <row r="86" spans="1:3" s="80" customFormat="1" ht="12.75">
      <c r="A86" s="93" t="s">
        <v>289</v>
      </c>
      <c r="B86" s="100" t="s">
        <v>290</v>
      </c>
      <c r="C86" s="94"/>
    </row>
    <row r="87" spans="1:3" s="80" customFormat="1" ht="12.75">
      <c r="A87" s="93" t="s">
        <v>291</v>
      </c>
      <c r="B87" s="100" t="s">
        <v>292</v>
      </c>
      <c r="C87" s="94"/>
    </row>
    <row r="88" spans="1:3" s="80" customFormat="1" ht="12.75">
      <c r="A88" s="93" t="s">
        <v>293</v>
      </c>
      <c r="B88" s="100" t="s">
        <v>294</v>
      </c>
      <c r="C88" s="94"/>
    </row>
    <row r="89" spans="1:3" s="80" customFormat="1" ht="12.75">
      <c r="A89" s="93" t="s">
        <v>295</v>
      </c>
      <c r="B89" s="100" t="s">
        <v>296</v>
      </c>
      <c r="C89" s="94"/>
    </row>
    <row r="90" spans="1:3" s="80" customFormat="1" ht="12.75">
      <c r="A90" s="93" t="s">
        <v>297</v>
      </c>
      <c r="B90" s="100" t="s">
        <v>298</v>
      </c>
      <c r="C90" s="94"/>
    </row>
    <row r="91" spans="1:3" s="80" customFormat="1" ht="12.75">
      <c r="A91" s="93" t="s">
        <v>299</v>
      </c>
      <c r="B91" s="100" t="s">
        <v>300</v>
      </c>
      <c r="C91" s="94"/>
    </row>
    <row r="92" spans="1:3" s="80" customFormat="1" ht="12.75">
      <c r="A92" s="93" t="s">
        <v>301</v>
      </c>
      <c r="B92" s="100" t="s">
        <v>302</v>
      </c>
      <c r="C92" s="94"/>
    </row>
    <row r="93" spans="1:3" s="80" customFormat="1" ht="12.75">
      <c r="A93" s="93" t="s">
        <v>303</v>
      </c>
      <c r="B93" s="100" t="s">
        <v>304</v>
      </c>
      <c r="C93" s="94"/>
    </row>
  </sheetData>
  <sheetProtection selectLockedCells="1" selectUnlockedCells="1"/>
  <mergeCells count="16">
    <mergeCell ref="A40:B40"/>
    <mergeCell ref="A58:B58"/>
    <mergeCell ref="A78:B78"/>
    <mergeCell ref="A81:B81"/>
    <mergeCell ref="A16:A18"/>
    <mergeCell ref="A19:A20"/>
    <mergeCell ref="A21:A22"/>
    <mergeCell ref="A24:B24"/>
    <mergeCell ref="A30:C30"/>
    <mergeCell ref="A31:B31"/>
    <mergeCell ref="A1:C1"/>
    <mergeCell ref="A2:C2"/>
    <mergeCell ref="B3:C3"/>
    <mergeCell ref="A5:A9"/>
    <mergeCell ref="A10:A12"/>
    <mergeCell ref="A13:A15"/>
  </mergeCells>
  <printOptions/>
  <pageMargins left="0.3541666666666667" right="0.3541666666666667" top="0.39375" bottom="0.39375" header="0.5118055555555555" footer="0.5118055555555555"/>
  <pageSetup horizontalDpi="300" verticalDpi="300" orientation="portrait" paperSize="9" scale="38"/>
  <rowBreaks count="2" manualBreakCount="2">
    <brk id="2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GvardeytsevaOV</cp:lastModifiedBy>
  <dcterms:modified xsi:type="dcterms:W3CDTF">2014-01-15T04:41:18Z</dcterms:modified>
  <cp:category/>
  <cp:version/>
  <cp:contentType/>
  <cp:contentStatus/>
</cp:coreProperties>
</file>