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1505" activeTab="0"/>
  </bookViews>
  <sheets>
    <sheet name="Плановый баланс 2017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<sst xmlns="http://schemas.openxmlformats.org/spreadsheetml/2006/main" count="84" uniqueCount="44">
  <si>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</si>
  <si>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</si>
  <si>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</si>
  <si>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</si>
  <si>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</si>
  <si>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</si>
  <si>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</si>
  <si>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</si>
  <si>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</si>
  <si>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</si>
  <si>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</si>
  <si>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</si>
  <si>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</si>
  <si>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</si>
  <si>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</si>
  <si>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</si>
  <si>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</si>
  <si>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</si>
  <si>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</si>
  <si>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</si>
  <si>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</si>
  <si>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</si>
  <si>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</si>
  <si>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</si>
  <si>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</si>
  <si>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</si>
  <si>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</si>
  <si>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</si>
  <si>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</si>
  <si>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</si>
  <si>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</si>
  <si>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</si>
  <si>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</si>
  <si>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</si>
  <si>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</si>
  <si>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</si>
  <si>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</si>
  <si>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</si>
  <si>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</si>
  <si>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</si>
  <si>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</si>
  <si>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</si>
  <si>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ООО "Энергонефть Томск"</t>
  </si>
  <si>
    <t>Сведения о плановом отпуске (передаче) электроэнергии распределительными сетевыми организациями отдельным категориям потребителей на 2017 год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</si>
</sst>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[Red]\(&quot;$&quot;#,##0\)"/>
    <numFmt numFmtId="173" formatCode="0.0%"/>
    <numFmt numFmtId="174" formatCode="0.0"/>
    <numFmt numFmtId="175" formatCode="0.0%_);\(0.0%\)"/>
    <numFmt numFmtId="176" formatCode="#,##0;\(#,##0\)"/>
    <numFmt numFmtId="177" formatCode="_-* #,##0.00[$€-1]_-;\-* #,##0.00[$€-1]_-;_-* &quot;-&quot;??[$€-1]_-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#,##0.0_);\(#,##0.0\)"/>
    <numFmt numFmtId="190" formatCode="#,##0_ ;[Red]\-#,##0\ 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#,##0.000"/>
    <numFmt numFmtId="207" formatCode="0.000"/>
    <numFmt numFmtId="208" formatCode="_-* #,##0\ _р_._-;\-* #,##0\ _р_._-;_-* &quot;-&quot;\ _р_._-;_-@_-"/>
    <numFmt numFmtId="209" formatCode="_-* #,##0.00\ _р_._-;\-* #,##0.00\ _р_._-;_-* &quot;-&quot;??\ _р_._-;_-@_-"/>
    <numFmt numFmtId="210" formatCode="_-* #,##0\ _$_-;\-* #,##0\ _$_-;_-* &quot;-&quot;\ _$_-;_-@_-"/>
    <numFmt numFmtId="211" formatCode="#,##0.00_ ;\-#,##0.00\ "/>
    <numFmt numFmtId="212" formatCode="#,##0.0"/>
    <numFmt numFmtId="213" formatCode="%#\.00"/>
    <numFmt numFmtId="214" formatCode="#,##0.0000"/>
    <numFmt numFmtId="215" formatCode="#,##0_);[Red]\(#,##0\)"/>
  </numFmts>
  <fonts count="1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15000000596046448"/>
      <name val="Tahoma"/>
      <family val="2"/>
    </font>
    <font>
      <b/>
      <sz val="9"/>
      <color theme="1" tint="0.15000000596046448"/>
      <name val="Tahoma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FFFFC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173" fontId="5" fillId="0" borderId="0">
      <alignment vertical="top"/>
      <protection/>
    </xf>
    <xf numFmtId="173" fontId="37" fillId="0" borderId="0">
      <alignment vertical="top"/>
      <protection/>
    </xf>
    <xf numFmtId="175" fontId="37" fillId="2" borderId="0">
      <alignment vertical="top"/>
      <protection/>
    </xf>
    <xf numFmtId="173" fontId="37" fillId="3" borderId="0">
      <alignment vertical="top"/>
      <protection/>
    </xf>
    <xf numFmtId="40" fontId="38" fillId="0" borderId="0" applyFont="0" applyFill="0" applyBorder="0" applyAlignment="0" applyProtection="0"/>
    <xf numFmtId="0" fontId="39" fillId="0" borderId="0">
      <alignment/>
      <protection/>
    </xf>
    <xf numFmtId="0" fontId="8" fillId="0" borderId="0">
      <alignment/>
      <protection/>
    </xf>
    <xf numFmtId="215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215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176" fontId="36" fillId="4" borderId="1">
      <alignment wrapText="1"/>
      <protection locked="0"/>
    </xf>
    <xf numFmtId="0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215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215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215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215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178" fontId="9" fillId="0" borderId="0" applyFont="0" applyFill="0" applyBorder="0" applyAlignment="0" applyProtection="0"/>
    <xf numFmtId="179" fontId="41" fillId="0" borderId="0">
      <alignment/>
      <protection locked="0"/>
    </xf>
    <xf numFmtId="180" fontId="41" fillId="0" borderId="0">
      <alignment/>
      <protection locked="0"/>
    </xf>
    <xf numFmtId="179" fontId="41" fillId="0" borderId="0">
      <alignment/>
      <protection locked="0"/>
    </xf>
    <xf numFmtId="180" fontId="41" fillId="0" borderId="0">
      <alignment/>
      <protection locked="0"/>
    </xf>
    <xf numFmtId="181" fontId="41" fillId="0" borderId="0">
      <alignment/>
      <protection locked="0"/>
    </xf>
    <xf numFmtId="182" fontId="41" fillId="0" borderId="2">
      <alignment/>
      <protection locked="0"/>
    </xf>
    <xf numFmtId="182" fontId="42" fillId="0" borderId="0">
      <alignment/>
      <protection locked="0"/>
    </xf>
    <xf numFmtId="182" fontId="42" fillId="0" borderId="0">
      <alignment/>
      <protection locked="0"/>
    </xf>
    <xf numFmtId="182" fontId="41" fillId="0" borderId="2">
      <alignment/>
      <protection locked="0"/>
    </xf>
    <xf numFmtId="0" fontId="10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17" fillId="31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17" fillId="32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17" fillId="3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17" fillId="34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17" fillId="35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17" fillId="3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0" borderId="0" applyNumberFormat="0" applyBorder="0" applyAlignment="0" applyProtection="0"/>
    <xf numFmtId="0" fontId="43" fillId="0" borderId="0" applyNumberFormat="0" applyFill="0" applyBorder="0" applyAlignment="0" applyProtection="0"/>
    <xf numFmtId="0" fontId="40" fillId="0" borderId="0">
      <alignment/>
      <protection/>
    </xf>
    <xf numFmtId="183" fontId="9" fillId="0" borderId="3">
      <alignment/>
      <protection locked="0"/>
    </xf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27" fillId="7" borderId="0" applyNumberFormat="0" applyBorder="0" applyAlignment="0" applyProtection="0"/>
    <xf numFmtId="10" fontId="44" fillId="0" borderId="0" applyNumberFormat="0" applyFill="0" applyBorder="0" applyAlignment="0">
      <protection/>
    </xf>
    <xf numFmtId="0" fontId="45" fillId="0" borderId="0">
      <alignment/>
      <protection/>
    </xf>
    <xf numFmtId="0" fontId="30" fillId="2" borderId="4" applyNumberFormat="0" applyAlignment="0" applyProtection="0"/>
    <xf numFmtId="0" fontId="17" fillId="0" borderId="4" applyNumberFormat="0" applyAlignment="0">
      <protection locked="0"/>
    </xf>
    <xf numFmtId="0" fontId="32" fillId="41" borderId="5" applyNumberFormat="0" applyAlignment="0" applyProtection="0"/>
    <xf numFmtId="0" fontId="46" fillId="0" borderId="6">
      <alignment horizontal="left" vertical="center"/>
      <protection/>
    </xf>
    <xf numFmtId="169" fontId="3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36" fillId="0" borderId="0" applyFont="0" applyFill="0" applyBorder="0" applyAlignment="0" applyProtection="0"/>
    <xf numFmtId="3" fontId="47" fillId="0" borderId="0" applyFont="0" applyFill="0" applyBorder="0" applyAlignment="0" applyProtection="0"/>
    <xf numFmtId="183" fontId="48" fillId="9" borderId="3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47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4" fillId="0" borderId="0">
      <alignment vertical="top"/>
      <protection/>
    </xf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11" fillId="0" borderId="7" applyNumberFormat="0" applyFont="0" applyFill="0" applyAlignment="0" applyProtection="0"/>
    <xf numFmtId="0" fontId="49" fillId="0" borderId="0" applyNumberFormat="0" applyFill="0" applyBorder="0" applyAlignment="0" applyProtection="0"/>
    <xf numFmtId="215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177" fontId="4" fillId="0" borderId="0" applyFont="0" applyFill="0" applyBorder="0" applyAlignment="0" applyProtection="0"/>
    <xf numFmtId="37" fontId="36" fillId="0" borderId="0">
      <alignment/>
      <protection/>
    </xf>
    <xf numFmtId="0" fontId="34" fillId="0" borderId="0" applyNumberFormat="0" applyFill="0" applyBorder="0" applyAlignment="0" applyProtection="0"/>
    <xf numFmtId="174" fontId="51" fillId="0" borderId="0" applyFill="0" applyBorder="0" applyAlignment="0" applyProtection="0"/>
    <xf numFmtId="174" fontId="5" fillId="0" borderId="0" applyFill="0" applyBorder="0" applyAlignment="0" applyProtection="0"/>
    <xf numFmtId="174" fontId="52" fillId="0" borderId="0" applyFill="0" applyBorder="0" applyAlignment="0" applyProtection="0"/>
    <xf numFmtId="174" fontId="53" fillId="0" borderId="0" applyFill="0" applyBorder="0" applyAlignment="0" applyProtection="0"/>
    <xf numFmtId="174" fontId="54" fillId="0" borderId="0" applyFill="0" applyBorder="0" applyAlignment="0" applyProtection="0"/>
    <xf numFmtId="174" fontId="55" fillId="0" borderId="0" applyFill="0" applyBorder="0" applyAlignment="0" applyProtection="0"/>
    <xf numFmtId="174" fontId="56" fillId="0" borderId="0" applyFill="0" applyBorder="0" applyAlignment="0" applyProtection="0"/>
    <xf numFmtId="2" fontId="47" fillId="0" borderId="0" applyFont="0" applyFill="0" applyBorder="0" applyAlignment="0" applyProtection="0"/>
    <xf numFmtId="0" fontId="57" fillId="0" borderId="0">
      <alignment vertical="center"/>
      <protection/>
    </xf>
    <xf numFmtId="0" fontId="12" fillId="0" borderId="0" applyNumberFormat="0" applyFill="0" applyBorder="0" applyAlignment="0" applyProtection="0"/>
    <xf numFmtId="0" fontId="58" fillId="0" borderId="0" applyFill="0" applyBorder="0" applyProtection="0">
      <alignment horizontal="left"/>
    </xf>
    <xf numFmtId="0" fontId="26" fillId="3" borderId="0" applyNumberFormat="0" applyBorder="0" applyAlignment="0" applyProtection="0"/>
    <xf numFmtId="173" fontId="36" fillId="3" borderId="6" applyNumberFormat="0" applyFont="0" applyBorder="0" applyAlignment="0" applyProtection="0"/>
    <xf numFmtId="0" fontId="11" fillId="0" borderId="0" applyFont="0" applyFill="0" applyBorder="0" applyAlignment="0" applyProtection="0"/>
    <xf numFmtId="189" fontId="59" fillId="3" borderId="0" applyNumberFormat="0" applyFont="0" applyAlignment="0">
      <protection/>
    </xf>
    <xf numFmtId="0" fontId="60" fillId="0" borderId="0" applyProtection="0">
      <alignment horizontal="right"/>
    </xf>
    <xf numFmtId="0" fontId="17" fillId="2" borderId="4" applyNumberFormat="0" applyAlignment="0">
      <protection/>
    </xf>
    <xf numFmtId="0" fontId="61" fillId="0" borderId="0">
      <alignment vertical="top"/>
      <protection/>
    </xf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2" fontId="62" fillId="42" borderId="0" applyAlignment="0">
      <protection locked="0"/>
    </xf>
    <xf numFmtId="215" fontId="63" fillId="0" borderId="0">
      <alignment vertical="top"/>
      <protection/>
    </xf>
    <xf numFmtId="38" fontId="63" fillId="0" borderId="0">
      <alignment vertical="top"/>
      <protection/>
    </xf>
    <xf numFmtId="38" fontId="63" fillId="0" borderId="0">
      <alignment vertical="top"/>
      <protection/>
    </xf>
    <xf numFmtId="0" fontId="13" fillId="0" borderId="0" applyNumberFormat="0" applyFill="0" applyBorder="0" applyAlignment="0" applyProtection="0"/>
    <xf numFmtId="183" fontId="57" fillId="0" borderId="0">
      <alignment/>
      <protection/>
    </xf>
    <xf numFmtId="0" fontId="36" fillId="0" borderId="0">
      <alignment/>
      <protection/>
    </xf>
    <xf numFmtId="0" fontId="64" fillId="0" borderId="0" applyNumberFormat="0" applyFill="0" applyBorder="0" applyAlignment="0" applyProtection="0"/>
    <xf numFmtId="190" fontId="65" fillId="0" borderId="6">
      <alignment horizontal="center" vertical="center" wrapText="1"/>
      <protection/>
    </xf>
    <xf numFmtId="0" fontId="6" fillId="10" borderId="4" applyNumberFormat="0" applyAlignment="0" applyProtection="0"/>
    <xf numFmtId="0" fontId="66" fillId="0" borderId="0" applyFill="0" applyBorder="0" applyProtection="0">
      <alignment vertical="center"/>
    </xf>
    <xf numFmtId="0" fontId="66" fillId="0" borderId="0" applyFill="0" applyBorder="0" applyProtection="0">
      <alignment vertical="center"/>
    </xf>
    <xf numFmtId="0" fontId="66" fillId="0" borderId="0" applyFill="0" applyBorder="0" applyProtection="0">
      <alignment vertical="center"/>
    </xf>
    <xf numFmtId="0" fontId="66" fillId="0" borderId="0" applyFill="0" applyBorder="0" applyProtection="0">
      <alignment vertical="center"/>
    </xf>
    <xf numFmtId="215" fontId="37" fillId="0" borderId="0">
      <alignment vertical="top"/>
      <protection/>
    </xf>
    <xf numFmtId="215" fontId="37" fillId="2" borderId="0">
      <alignment vertical="top"/>
      <protection/>
    </xf>
    <xf numFmtId="38" fontId="37" fillId="2" borderId="0">
      <alignment vertical="top"/>
      <protection/>
    </xf>
    <xf numFmtId="38" fontId="37" fillId="2" borderId="0">
      <alignment vertical="top"/>
      <protection/>
    </xf>
    <xf numFmtId="38" fontId="37" fillId="0" borderId="0">
      <alignment vertical="top"/>
      <protection/>
    </xf>
    <xf numFmtId="191" fontId="37" fillId="3" borderId="0">
      <alignment vertical="top"/>
      <protection/>
    </xf>
    <xf numFmtId="38" fontId="37" fillId="0" borderId="0">
      <alignment vertical="top"/>
      <protection/>
    </xf>
    <xf numFmtId="0" fontId="31" fillId="0" borderId="11" applyNumberFormat="0" applyFill="0" applyAlignment="0" applyProtection="0"/>
    <xf numFmtId="192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194" fontId="68" fillId="0" borderId="6">
      <alignment horizontal="right"/>
      <protection locked="0"/>
    </xf>
    <xf numFmtId="195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95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1" fillId="0" borderId="0" applyFont="0" applyFill="0" applyBorder="0" applyAlignment="0" applyProtection="0"/>
    <xf numFmtId="3" fontId="9" fillId="0" borderId="12" applyFont="0" applyBorder="0">
      <alignment horizontal="center" vertical="center"/>
      <protection/>
    </xf>
    <xf numFmtId="0" fontId="28" fillId="4" borderId="0" applyNumberFormat="0" applyBorder="0" applyAlignment="0" applyProtection="0"/>
    <xf numFmtId="0" fontId="10" fillId="0" borderId="13">
      <alignment/>
      <protection/>
    </xf>
    <xf numFmtId="0" fontId="14" fillId="0" borderId="0" applyNumberFormat="0" applyFill="0" applyBorder="0" applyAlignment="0" applyProtection="0"/>
    <xf numFmtId="197" fontId="9" fillId="0" borderId="0">
      <alignment/>
      <protection/>
    </xf>
    <xf numFmtId="0" fontId="1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>
      <alignment horizontal="right"/>
      <protection/>
    </xf>
    <xf numFmtId="0" fontId="9" fillId="0" borderId="0">
      <alignment/>
      <protection/>
    </xf>
    <xf numFmtId="0" fontId="15" fillId="0" borderId="0">
      <alignment/>
      <protection/>
    </xf>
    <xf numFmtId="0" fontId="11" fillId="0" borderId="0" applyFill="0" applyBorder="0" applyProtection="0">
      <alignment vertical="center"/>
    </xf>
    <xf numFmtId="0" fontId="70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2" fillId="43" borderId="14" applyNumberFormat="0" applyFont="0" applyAlignment="0" applyProtection="0"/>
    <xf numFmtId="198" fontId="9" fillId="0" borderId="0" applyFont="0" applyAlignment="0">
      <protection/>
    </xf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0" fontId="36" fillId="0" borderId="0">
      <alignment/>
      <protection/>
    </xf>
    <xf numFmtId="20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29" fillId="2" borderId="15" applyNumberFormat="0" applyAlignment="0" applyProtection="0"/>
    <xf numFmtId="1" fontId="71" fillId="0" borderId="0" applyProtection="0">
      <alignment horizontal="right" vertical="center"/>
    </xf>
    <xf numFmtId="49" fontId="72" fillId="0" borderId="16" applyFill="0" applyProtection="0">
      <alignment vertical="center"/>
    </xf>
    <xf numFmtId="9" fontId="36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37" fontId="73" fillId="4" borderId="17">
      <alignment/>
      <protection/>
    </xf>
    <xf numFmtId="37" fontId="73" fillId="4" borderId="17">
      <alignment/>
      <protection/>
    </xf>
    <xf numFmtId="0" fontId="15" fillId="0" borderId="0" applyNumberFormat="0">
      <alignment horizontal="left"/>
      <protection/>
    </xf>
    <xf numFmtId="203" fontId="74" fillId="0" borderId="18" applyBorder="0">
      <alignment horizontal="right"/>
      <protection locked="0"/>
    </xf>
    <xf numFmtId="49" fontId="75" fillId="0" borderId="6" applyNumberFormat="0">
      <alignment horizontal="left" vertical="center"/>
      <protection/>
    </xf>
    <xf numFmtId="0" fontId="76" fillId="0" borderId="19">
      <alignment vertical="center"/>
      <protection/>
    </xf>
    <xf numFmtId="4" fontId="77" fillId="4" borderId="15" applyNumberFormat="0" applyProtection="0">
      <alignment vertical="center"/>
    </xf>
    <xf numFmtId="4" fontId="78" fillId="4" borderId="15" applyNumberFormat="0" applyProtection="0">
      <alignment vertical="center"/>
    </xf>
    <xf numFmtId="4" fontId="77" fillId="4" borderId="15" applyNumberFormat="0" applyProtection="0">
      <alignment horizontal="left" vertical="center" indent="1"/>
    </xf>
    <xf numFmtId="4" fontId="77" fillId="4" borderId="15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4" fontId="77" fillId="7" borderId="15" applyNumberFormat="0" applyProtection="0">
      <alignment horizontal="right" vertical="center"/>
    </xf>
    <xf numFmtId="4" fontId="77" fillId="18" borderId="15" applyNumberFormat="0" applyProtection="0">
      <alignment horizontal="right" vertical="center"/>
    </xf>
    <xf numFmtId="4" fontId="77" fillId="38" borderId="15" applyNumberFormat="0" applyProtection="0">
      <alignment horizontal="right" vertical="center"/>
    </xf>
    <xf numFmtId="4" fontId="77" fillId="20" borderId="15" applyNumberFormat="0" applyProtection="0">
      <alignment horizontal="right" vertical="center"/>
    </xf>
    <xf numFmtId="4" fontId="77" fillId="30" borderId="15" applyNumberFormat="0" applyProtection="0">
      <alignment horizontal="right" vertical="center"/>
    </xf>
    <xf numFmtId="4" fontId="77" fillId="40" borderId="15" applyNumberFormat="0" applyProtection="0">
      <alignment horizontal="right" vertical="center"/>
    </xf>
    <xf numFmtId="4" fontId="77" fillId="39" borderId="15" applyNumberFormat="0" applyProtection="0">
      <alignment horizontal="right" vertical="center"/>
    </xf>
    <xf numFmtId="4" fontId="77" fillId="44" borderId="15" applyNumberFormat="0" applyProtection="0">
      <alignment horizontal="right" vertical="center"/>
    </xf>
    <xf numFmtId="4" fontId="77" fillId="19" borderId="15" applyNumberFormat="0" applyProtection="0">
      <alignment horizontal="right" vertical="center"/>
    </xf>
    <xf numFmtId="4" fontId="79" fillId="45" borderId="15" applyNumberFormat="0" applyProtection="0">
      <alignment horizontal="left" vertical="center" indent="1"/>
    </xf>
    <xf numFmtId="4" fontId="77" fillId="46" borderId="20" applyNumberFormat="0" applyProtection="0">
      <alignment horizontal="left" vertical="center" indent="1"/>
    </xf>
    <xf numFmtId="4" fontId="80" fillId="47" borderId="0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4" fontId="77" fillId="46" borderId="15" applyNumberFormat="0" applyProtection="0">
      <alignment horizontal="left" vertical="center" indent="1"/>
    </xf>
    <xf numFmtId="4" fontId="77" fillId="48" borderId="15" applyNumberFormat="0" applyProtection="0">
      <alignment horizontal="left" vertical="center" indent="1"/>
    </xf>
    <xf numFmtId="0" fontId="36" fillId="48" borderId="15" applyNumberFormat="0" applyProtection="0">
      <alignment horizontal="left" vertical="center" indent="1"/>
    </xf>
    <xf numFmtId="0" fontId="36" fillId="48" borderId="15" applyNumberFormat="0" applyProtection="0">
      <alignment horizontal="left" vertical="center" indent="1"/>
    </xf>
    <xf numFmtId="0" fontId="36" fillId="41" borderId="15" applyNumberFormat="0" applyProtection="0">
      <alignment horizontal="left" vertical="center" indent="1"/>
    </xf>
    <xf numFmtId="0" fontId="36" fillId="41" borderId="15" applyNumberFormat="0" applyProtection="0">
      <alignment horizontal="left" vertical="center" indent="1"/>
    </xf>
    <xf numFmtId="0" fontId="36" fillId="2" borderId="15" applyNumberFormat="0" applyProtection="0">
      <alignment horizontal="left" vertical="center" indent="1"/>
    </xf>
    <xf numFmtId="0" fontId="36" fillId="2" borderId="15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0" fontId="9" fillId="0" borderId="0">
      <alignment/>
      <protection/>
    </xf>
    <xf numFmtId="4" fontId="77" fillId="43" borderId="15" applyNumberFormat="0" applyProtection="0">
      <alignment vertical="center"/>
    </xf>
    <xf numFmtId="4" fontId="78" fillId="43" borderId="15" applyNumberFormat="0" applyProtection="0">
      <alignment vertical="center"/>
    </xf>
    <xf numFmtId="4" fontId="77" fillId="43" borderId="15" applyNumberFormat="0" applyProtection="0">
      <alignment horizontal="left" vertical="center" indent="1"/>
    </xf>
    <xf numFmtId="4" fontId="77" fillId="43" borderId="15" applyNumberFormat="0" applyProtection="0">
      <alignment horizontal="left" vertical="center" indent="1"/>
    </xf>
    <xf numFmtId="4" fontId="77" fillId="46" borderId="15" applyNumberFormat="0" applyProtection="0">
      <alignment horizontal="right" vertical="center"/>
    </xf>
    <xf numFmtId="4" fontId="78" fillId="46" borderId="15" applyNumberFormat="0" applyProtection="0">
      <alignment horizontal="right" vertical="center"/>
    </xf>
    <xf numFmtId="0" fontId="36" fillId="6" borderId="15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0" fontId="81" fillId="0" borderId="0">
      <alignment/>
      <protection/>
    </xf>
    <xf numFmtId="4" fontId="82" fillId="46" borderId="15" applyNumberFormat="0" applyProtection="0">
      <alignment horizontal="right" vertical="center"/>
    </xf>
    <xf numFmtId="0" fontId="4" fillId="0" borderId="0">
      <alignment horizontal="left" vertical="center" wrapText="1"/>
      <protection/>
    </xf>
    <xf numFmtId="0" fontId="36" fillId="0" borderId="0">
      <alignment/>
      <protection/>
    </xf>
    <xf numFmtId="0" fontId="8" fillId="0" borderId="0">
      <alignment/>
      <protection/>
    </xf>
    <xf numFmtId="0" fontId="83" fillId="0" borderId="0" applyBorder="0" applyProtection="0">
      <alignment vertical="center"/>
    </xf>
    <xf numFmtId="0" fontId="83" fillId="0" borderId="16" applyBorder="0" applyProtection="0">
      <alignment horizontal="right" vertical="center"/>
    </xf>
    <xf numFmtId="0" fontId="84" fillId="49" borderId="0" applyBorder="0" applyProtection="0">
      <alignment horizontal="centerContinuous" vertical="center"/>
    </xf>
    <xf numFmtId="0" fontId="84" fillId="50" borderId="16" applyBorder="0" applyProtection="0">
      <alignment horizontal="centerContinuous" vertical="center"/>
    </xf>
    <xf numFmtId="0" fontId="85" fillId="0" borderId="0">
      <alignment/>
      <protection/>
    </xf>
    <xf numFmtId="215" fontId="86" fillId="51" borderId="0">
      <alignment horizontal="right" vertical="top"/>
      <protection/>
    </xf>
    <xf numFmtId="38" fontId="86" fillId="51" borderId="0">
      <alignment horizontal="right" vertical="top"/>
      <protection/>
    </xf>
    <xf numFmtId="38" fontId="86" fillId="51" borderId="0">
      <alignment horizontal="right" vertical="top"/>
      <protection/>
    </xf>
    <xf numFmtId="0" fontId="70" fillId="0" borderId="0">
      <alignment/>
      <protection/>
    </xf>
    <xf numFmtId="0" fontId="87" fillId="0" borderId="0" applyFill="0" applyBorder="0" applyProtection="0">
      <alignment horizontal="left"/>
    </xf>
    <xf numFmtId="0" fontId="58" fillId="0" borderId="21" applyFill="0" applyBorder="0" applyProtection="0">
      <alignment horizontal="left" vertical="top"/>
    </xf>
    <xf numFmtId="0" fontId="88" fillId="0" borderId="0">
      <alignment horizontal="centerContinuous"/>
      <protection/>
    </xf>
    <xf numFmtId="0" fontId="89" fillId="0" borderId="21" applyFill="0" applyBorder="0" applyProtection="0">
      <alignment/>
    </xf>
    <xf numFmtId="0" fontId="89" fillId="0" borderId="0">
      <alignment/>
      <protection/>
    </xf>
    <xf numFmtId="0" fontId="90" fillId="0" borderId="0" applyFill="0" applyBorder="0" applyProtection="0">
      <alignment/>
    </xf>
    <xf numFmtId="0" fontId="91" fillId="0" borderId="0">
      <alignment/>
      <protection/>
    </xf>
    <xf numFmtId="0" fontId="22" fillId="0" borderId="0" applyNumberFormat="0" applyFill="0" applyBorder="0" applyAlignment="0" applyProtection="0"/>
    <xf numFmtId="49" fontId="20" fillId="41" borderId="22" applyNumberFormat="0">
      <alignment horizontal="center" vertical="center"/>
      <protection/>
    </xf>
    <xf numFmtId="0" fontId="21" fillId="0" borderId="23" applyNumberFormat="0" applyFill="0" applyAlignment="0" applyProtection="0"/>
    <xf numFmtId="0" fontId="92" fillId="0" borderId="7" applyFill="0" applyBorder="0" applyProtection="0">
      <alignment vertical="center"/>
    </xf>
    <xf numFmtId="0" fontId="93" fillId="0" borderId="0">
      <alignment horizontal="fill"/>
      <protection/>
    </xf>
    <xf numFmtId="0" fontId="36" fillId="0" borderId="0">
      <alignment/>
      <protection/>
    </xf>
    <xf numFmtId="0" fontId="33" fillId="0" borderId="0" applyNumberFormat="0" applyFill="0" applyBorder="0" applyAlignment="0" applyProtection="0"/>
    <xf numFmtId="0" fontId="94" fillId="0" borderId="16" applyBorder="0" applyProtection="0">
      <alignment horizontal="right"/>
    </xf>
    <xf numFmtId="0" fontId="117" fillId="5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17" fillId="5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17" fillId="5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17" fillId="55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17" fillId="5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17" fillId="57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183" fontId="9" fillId="0" borderId="3">
      <alignment/>
      <protection locked="0"/>
    </xf>
    <xf numFmtId="0" fontId="118" fillId="58" borderId="2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3" fontId="95" fillId="0" borderId="0">
      <alignment horizontal="center" vertical="center" textRotation="90" wrapText="1"/>
      <protection/>
    </xf>
    <xf numFmtId="204" fontId="9" fillId="0" borderId="6">
      <alignment vertical="top" wrapText="1"/>
      <protection/>
    </xf>
    <xf numFmtId="0" fontId="119" fillId="59" borderId="2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120" fillId="59" borderId="2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05" fontId="97" fillId="0" borderId="6">
      <alignment vertical="top" wrapText="1"/>
      <protection/>
    </xf>
    <xf numFmtId="4" fontId="98" fillId="0" borderId="6">
      <alignment horizontal="left" vertical="center"/>
      <protection/>
    </xf>
    <xf numFmtId="4" fontId="98" fillId="0" borderId="6">
      <alignment/>
      <protection/>
    </xf>
    <xf numFmtId="4" fontId="98" fillId="60" borderId="6">
      <alignment/>
      <protection/>
    </xf>
    <xf numFmtId="4" fontId="98" fillId="61" borderId="6">
      <alignment/>
      <protection/>
    </xf>
    <xf numFmtId="4" fontId="99" fillId="6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5" fontId="98" fillId="0" borderId="6">
      <alignment/>
      <protection/>
    </xf>
    <xf numFmtId="205" fontId="97" fillId="0" borderId="6">
      <alignment horizontal="center" vertical="center" wrapText="1"/>
      <protection/>
    </xf>
    <xf numFmtId="205" fontId="97" fillId="0" borderId="6">
      <alignment vertical="top" wrapText="1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21" fillId="0" borderId="26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22" fillId="0" borderId="27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23" fillId="0" borderId="28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3" fillId="0" borderId="29" applyBorder="0">
      <alignment horizontal="center" vertical="center" wrapText="1"/>
      <protection/>
    </xf>
    <xf numFmtId="183" fontId="48" fillId="9" borderId="3">
      <alignment/>
      <protection/>
    </xf>
    <xf numFmtId="4" fontId="2" fillId="4" borderId="6" applyBorder="0">
      <alignment horizontal="right"/>
      <protection/>
    </xf>
    <xf numFmtId="49" fontId="104" fillId="0" borderId="0" applyBorder="0">
      <alignment vertical="center"/>
      <protection/>
    </xf>
    <xf numFmtId="0" fontId="124" fillId="0" borderId="30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3" fontId="48" fillId="0" borderId="6" applyBorder="0">
      <alignment vertical="center"/>
      <protection/>
    </xf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25" fillId="63" borderId="31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9" fillId="0" borderId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177" fontId="14" fillId="3" borderId="0" applyFill="0">
      <alignment wrapText="1"/>
      <protection/>
    </xf>
    <xf numFmtId="0" fontId="103" fillId="0" borderId="0">
      <alignment horizontal="center" vertical="top" wrapText="1"/>
      <protection/>
    </xf>
    <xf numFmtId="0" fontId="105" fillId="0" borderId="0">
      <alignment horizontal="centerContinuous" vertical="center" wrapText="1"/>
      <protection/>
    </xf>
    <xf numFmtId="177" fontId="103" fillId="0" borderId="0">
      <alignment horizontal="center" vertical="top" wrapText="1"/>
      <protection/>
    </xf>
    <xf numFmtId="206" fontId="99" fillId="3" borderId="6">
      <alignment wrapText="1"/>
      <protection/>
    </xf>
    <xf numFmtId="0" fontId="1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106" fillId="0" borderId="0">
      <alignment/>
      <protection/>
    </xf>
    <xf numFmtId="0" fontId="127" fillId="6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49" fontId="95" fillId="0" borderId="6">
      <alignment horizontal="right" vertical="top" wrapText="1"/>
      <protection/>
    </xf>
    <xf numFmtId="174" fontId="107" fillId="0" borderId="0">
      <alignment horizontal="right" vertical="top" wrapText="1"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2" fillId="0" borderId="0">
      <alignment horizontal="left" vertical="center"/>
      <protection/>
    </xf>
    <xf numFmtId="0" fontId="1" fillId="0" borderId="0">
      <alignment/>
      <protection/>
    </xf>
    <xf numFmtId="0" fontId="18" fillId="19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2" fillId="19" borderId="0" applyBorder="0">
      <alignment vertical="top"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1" fontId="109" fillId="0" borderId="6">
      <alignment horizontal="left" vertical="center"/>
      <protection/>
    </xf>
    <xf numFmtId="0" fontId="128" fillId="6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9" fillId="0" borderId="0" applyFont="0" applyFill="0" applyBorder="0" applyProtection="0">
      <alignment horizontal="center" vertical="center" wrapText="1"/>
    </xf>
    <xf numFmtId="0" fontId="9" fillId="0" borderId="0" applyNumberFormat="0" applyFont="0" applyFill="0" applyBorder="0" applyProtection="0">
      <alignment horizontal="justify" vertical="center" wrapText="1"/>
    </xf>
    <xf numFmtId="205" fontId="110" fillId="0" borderId="6">
      <alignment vertical="top"/>
      <protection/>
    </xf>
    <xf numFmtId="174" fontId="111" fillId="4" borderId="17" applyNumberFormat="0" applyBorder="0" applyAlignment="0">
      <protection locked="0"/>
    </xf>
    <xf numFmtId="0" fontId="1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66" borderId="32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07" fontId="112" fillId="0" borderId="6">
      <alignment/>
      <protection/>
    </xf>
    <xf numFmtId="0" fontId="9" fillId="0" borderId="6" applyNumberFormat="0" applyFont="0" applyFill="0" applyAlignment="0" applyProtection="0"/>
    <xf numFmtId="3" fontId="113" fillId="67" borderId="1">
      <alignment horizontal="justify" vertical="center"/>
      <protection/>
    </xf>
    <xf numFmtId="0" fontId="130" fillId="0" borderId="33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>
      <alignment/>
      <protection/>
    </xf>
    <xf numFmtId="215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177" fontId="8" fillId="0" borderId="0">
      <alignment/>
      <protection/>
    </xf>
    <xf numFmtId="49" fontId="107" fillId="0" borderId="0">
      <alignment/>
      <protection/>
    </xf>
    <xf numFmtId="49" fontId="114" fillId="0" borderId="0">
      <alignment vertical="top"/>
      <protection/>
    </xf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0" fontId="1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208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09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3" borderId="0" applyFont="0" applyBorder="0">
      <alignment horizontal="right"/>
      <protection/>
    </xf>
    <xf numFmtId="4" fontId="2" fillId="3" borderId="0" applyBorder="0">
      <alignment horizontal="right"/>
      <protection/>
    </xf>
    <xf numFmtId="4" fontId="2" fillId="10" borderId="34" applyBorder="0">
      <alignment horizontal="right"/>
      <protection/>
    </xf>
    <xf numFmtId="4" fontId="2" fillId="3" borderId="6" applyFont="0" applyBorder="0">
      <alignment horizontal="right"/>
      <protection/>
    </xf>
    <xf numFmtId="0" fontId="132" fillId="68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211" fontId="9" fillId="0" borderId="1">
      <alignment vertical="top" wrapText="1"/>
      <protection/>
    </xf>
    <xf numFmtId="212" fontId="9" fillId="0" borderId="6" applyFont="0" applyFill="0" applyBorder="0" applyProtection="0">
      <alignment horizontal="center" vertical="center"/>
    </xf>
    <xf numFmtId="3" fontId="9" fillId="0" borderId="0" applyFont="0" applyBorder="0">
      <alignment horizontal="center"/>
      <protection/>
    </xf>
    <xf numFmtId="213" fontId="41" fillId="0" borderId="0">
      <alignment/>
      <protection locked="0"/>
    </xf>
    <xf numFmtId="49" fontId="97" fillId="0" borderId="6">
      <alignment horizontal="center" vertical="center" wrapText="1"/>
      <protection/>
    </xf>
    <xf numFmtId="0" fontId="9" fillId="0" borderId="6" applyBorder="0">
      <alignment horizontal="center" vertical="center" wrapText="1"/>
      <protection/>
    </xf>
    <xf numFmtId="49" fontId="4" fillId="0" borderId="6" applyNumberFormat="0" applyFill="0" applyAlignment="0" applyProtection="0"/>
    <xf numFmtId="206" fontId="9" fillId="0" borderId="0">
      <alignment/>
      <protection/>
    </xf>
    <xf numFmtId="0" fontId="36" fillId="0" borderId="0">
      <alignment/>
      <protection/>
    </xf>
  </cellStyleXfs>
  <cellXfs count="30">
    <xf numFmtId="0" fontId="0" fillId="0" borderId="0" xfId="0" applyFont="1" applyAlignment="1">
      <alignment/>
    </xf>
    <xf numFmtId="0" fontId="2" fillId="0" borderId="0" xfId="1763">
      <alignment horizontal="left" vertical="center"/>
      <protection/>
    </xf>
    <xf numFmtId="0" fontId="133" fillId="0" borderId="0" xfId="1803" applyFont="1" applyFill="1" applyBorder="1" applyAlignment="1" applyProtection="1">
      <alignment vertical="center"/>
      <protection/>
    </xf>
    <xf numFmtId="0" fontId="134" fillId="0" borderId="0" xfId="1803" applyFont="1" applyFill="1" applyBorder="1" applyAlignment="1" applyProtection="1">
      <alignment horizontal="center" vertical="center"/>
      <protection/>
    </xf>
    <xf numFmtId="49" fontId="133" fillId="0" borderId="0" xfId="1754" applyFont="1" applyAlignment="1" applyProtection="1">
      <alignment vertical="center"/>
      <protection/>
    </xf>
    <xf numFmtId="0" fontId="133" fillId="0" borderId="0" xfId="1803" applyFont="1" applyFill="1" applyBorder="1" applyAlignment="1" applyProtection="1">
      <alignment horizontal="center" vertical="center" wrapText="1"/>
      <protection/>
    </xf>
    <xf numFmtId="0" fontId="133" fillId="0" borderId="35" xfId="1803" applyFont="1" applyBorder="1" applyAlignment="1" applyProtection="1">
      <alignment vertical="center"/>
      <protection/>
    </xf>
    <xf numFmtId="49" fontId="133" fillId="0" borderId="35" xfId="1754" applyFont="1" applyBorder="1" applyAlignment="1">
      <alignment horizontal="right" vertical="center"/>
      <protection/>
    </xf>
    <xf numFmtId="0" fontId="133" fillId="0" borderId="36" xfId="1803" applyFont="1" applyBorder="1" applyAlignment="1" applyProtection="1">
      <alignment vertical="center"/>
      <protection/>
    </xf>
    <xf numFmtId="0" fontId="133" fillId="0" borderId="37" xfId="1805" applyFont="1" applyBorder="1" applyAlignment="1" applyProtection="1">
      <alignment horizontal="center" vertical="center" wrapText="1"/>
      <protection/>
    </xf>
    <xf numFmtId="49" fontId="133" fillId="0" borderId="36" xfId="1754" applyFont="1" applyBorder="1" applyAlignment="1" applyProtection="1">
      <alignment vertical="center"/>
      <protection/>
    </xf>
    <xf numFmtId="49" fontId="133" fillId="0" borderId="37" xfId="1754" applyFont="1" applyBorder="1" applyAlignment="1">
      <alignment vertical="center" wrapText="1"/>
      <protection/>
    </xf>
    <xf numFmtId="49" fontId="133" fillId="0" borderId="37" xfId="1754" applyFont="1" applyBorder="1" applyAlignment="1">
      <alignment horizontal="center" vertical="center" wrapText="1"/>
      <protection/>
    </xf>
    <xf numFmtId="0" fontId="133" fillId="0" borderId="36" xfId="1803" applyFont="1" applyFill="1" applyBorder="1" applyAlignment="1" applyProtection="1">
      <alignment vertical="center"/>
      <protection/>
    </xf>
    <xf numFmtId="0" fontId="133" fillId="0" borderId="35" xfId="1803" applyFont="1" applyFill="1" applyBorder="1" applyAlignment="1" applyProtection="1">
      <alignment horizontal="center" vertical="center" wrapText="1"/>
      <protection/>
    </xf>
    <xf numFmtId="0" fontId="133" fillId="0" borderId="35" xfId="1803" applyFont="1" applyBorder="1" applyAlignment="1" applyProtection="1">
      <alignment horizontal="center" vertical="center" wrapText="1"/>
      <protection/>
    </xf>
    <xf numFmtId="214" fontId="133" fillId="69" borderId="37" xfId="1754" applyNumberFormat="1" applyFont="1" applyFill="1" applyBorder="1" applyAlignment="1" applyProtection="1">
      <alignment horizontal="right" vertical="center"/>
      <protection/>
    </xf>
    <xf numFmtId="214" fontId="133" fillId="70" borderId="37" xfId="1754" applyNumberFormat="1" applyFont="1" applyFill="1" applyBorder="1" applyAlignment="1" applyProtection="1">
      <alignment horizontal="right" vertical="center"/>
      <protection locked="0"/>
    </xf>
    <xf numFmtId="214" fontId="133" fillId="70" borderId="37" xfId="1803" applyNumberFormat="1" applyFont="1" applyFill="1" applyBorder="1" applyAlignment="1" applyProtection="1">
      <alignment horizontal="right" vertical="center"/>
      <protection locked="0"/>
    </xf>
    <xf numFmtId="214" fontId="133" fillId="70" borderId="37" xfId="1804" applyNumberFormat="1" applyFont="1" applyFill="1" applyBorder="1" applyAlignment="1" applyProtection="1">
      <alignment horizontal="right" vertical="center"/>
      <protection locked="0"/>
    </xf>
    <xf numFmtId="214" fontId="133" fillId="70" borderId="37" xfId="1803" applyNumberFormat="1" applyFont="1" applyFill="1" applyBorder="1" applyAlignment="1" applyProtection="1">
      <alignment horizontal="right" vertical="center" wrapText="1"/>
      <protection locked="0"/>
    </xf>
    <xf numFmtId="2" fontId="133" fillId="0" borderId="0" xfId="1754" applyNumberFormat="1" applyFont="1" applyAlignment="1" applyProtection="1">
      <alignment vertical="center"/>
      <protection/>
    </xf>
    <xf numFmtId="214" fontId="0" fillId="0" borderId="0" xfId="0" applyNumberFormat="1" applyAlignment="1">
      <alignment/>
    </xf>
    <xf numFmtId="214" fontId="133" fillId="0" borderId="0" xfId="1803" applyNumberFormat="1" applyFont="1" applyFill="1" applyBorder="1" applyAlignment="1" applyProtection="1">
      <alignment horizontal="center" vertical="center" wrapText="1"/>
      <protection/>
    </xf>
    <xf numFmtId="214" fontId="133" fillId="0" borderId="0" xfId="1803" applyNumberFormat="1" applyFont="1" applyFill="1" applyBorder="1" applyAlignment="1" applyProtection="1">
      <alignment vertical="center"/>
      <protection/>
    </xf>
    <xf numFmtId="214" fontId="133" fillId="0" borderId="36" xfId="1803" applyNumberFormat="1" applyFont="1" applyFill="1" applyBorder="1" applyAlignment="1" applyProtection="1">
      <alignment vertical="center"/>
      <protection/>
    </xf>
    <xf numFmtId="49" fontId="133" fillId="0" borderId="37" xfId="1754" applyFont="1" applyBorder="1" applyAlignment="1">
      <alignment horizontal="center" vertical="center"/>
      <protection/>
    </xf>
    <xf numFmtId="0" fontId="133" fillId="0" borderId="37" xfId="1805" applyFont="1" applyBorder="1" applyAlignment="1" applyProtection="1">
      <alignment horizontal="center" vertical="center" wrapText="1"/>
      <protection/>
    </xf>
    <xf numFmtId="0" fontId="134" fillId="0" borderId="38" xfId="1806" applyFont="1" applyFill="1" applyBorder="1" applyAlignment="1" applyProtection="1">
      <alignment horizontal="center" vertical="center"/>
      <protection/>
    </xf>
    <xf numFmtId="0" fontId="134" fillId="0" borderId="35" xfId="1806" applyFont="1" applyFill="1" applyBorder="1" applyAlignment="1" applyProtection="1">
      <alignment horizontal="center" vertical="center" wrapText="1"/>
      <protection/>
    </xf>
  </cellXfs>
  <cellStyles count="2043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0" xfId="491"/>
    <cellStyle name="20% - Акцент1 2" xfId="492"/>
    <cellStyle name="20% - Акцент1 2 2" xfId="493"/>
    <cellStyle name="20% - Акцент1 2 3" xfId="494"/>
    <cellStyle name="20% - Акцент1 2_46EE.2011(v1.0)" xfId="495"/>
    <cellStyle name="20% - Акцент1 3" xfId="496"/>
    <cellStyle name="20% - Акцент1 3 2" xfId="497"/>
    <cellStyle name="20% - Акцент1 3 3" xfId="498"/>
    <cellStyle name="20% - Акцент1 3_46EE.2011(v1.0)" xfId="499"/>
    <cellStyle name="20% - Акцент1 4" xfId="500"/>
    <cellStyle name="20% - Акцент1 4 2" xfId="501"/>
    <cellStyle name="20% - Акцент1 4 3" xfId="502"/>
    <cellStyle name="20% - Акцент1 4_46EE.2011(v1.0)" xfId="503"/>
    <cellStyle name="20% - Акцент1 5" xfId="504"/>
    <cellStyle name="20% - Акцент1 5 2" xfId="505"/>
    <cellStyle name="20% - Акцент1 5 3" xfId="506"/>
    <cellStyle name="20% - Акцент1 5_46EE.2011(v1.0)" xfId="507"/>
    <cellStyle name="20% - Акцент1 6" xfId="508"/>
    <cellStyle name="20% - Акцент1 6 2" xfId="509"/>
    <cellStyle name="20% - Акцент1 6 3" xfId="510"/>
    <cellStyle name="20% - Акцент1 6_46EE.2011(v1.0)" xfId="511"/>
    <cellStyle name="20% - Акцент1 7" xfId="512"/>
    <cellStyle name="20% - Акцент1 7 2" xfId="513"/>
    <cellStyle name="20% - Акцент1 7 3" xfId="514"/>
    <cellStyle name="20% - Акцент1 7_46EE.2011(v1.0)" xfId="515"/>
    <cellStyle name="20% - Акцент1 8" xfId="516"/>
    <cellStyle name="20% - Акцент1 8 2" xfId="517"/>
    <cellStyle name="20% - Акцент1 8 3" xfId="518"/>
    <cellStyle name="20% - Акцент1 8_46EE.2011(v1.0)" xfId="519"/>
    <cellStyle name="20% - Акцент1 9" xfId="520"/>
    <cellStyle name="20% - Акцент1 9 2" xfId="521"/>
    <cellStyle name="20% - Акцент1 9 3" xfId="522"/>
    <cellStyle name="20% - Акцент1 9_46EE.2011(v1.0)" xfId="523"/>
    <cellStyle name="20% — акцент2" xfId="524"/>
    <cellStyle name="20% - Акцент2 10" xfId="525"/>
    <cellStyle name="20% - Акцент2 2" xfId="526"/>
    <cellStyle name="20% - Акцент2 2 2" xfId="527"/>
    <cellStyle name="20% - Акцент2 2 3" xfId="528"/>
    <cellStyle name="20% - Акцент2 2_46EE.2011(v1.0)" xfId="529"/>
    <cellStyle name="20% - Акцент2 3" xfId="530"/>
    <cellStyle name="20% - Акцент2 3 2" xfId="531"/>
    <cellStyle name="20% - Акцент2 3 3" xfId="532"/>
    <cellStyle name="20% - Акцент2 3_46EE.2011(v1.0)" xfId="533"/>
    <cellStyle name="20% - Акцент2 4" xfId="534"/>
    <cellStyle name="20% - Акцент2 4 2" xfId="535"/>
    <cellStyle name="20% - Акцент2 4 3" xfId="536"/>
    <cellStyle name="20% - Акцент2 4_46EE.2011(v1.0)" xfId="537"/>
    <cellStyle name="20% - Акцент2 5" xfId="538"/>
    <cellStyle name="20% - Акцент2 5 2" xfId="539"/>
    <cellStyle name="20% - Акцент2 5 3" xfId="540"/>
    <cellStyle name="20% - Акцент2 5_46EE.2011(v1.0)" xfId="541"/>
    <cellStyle name="20% - Акцент2 6" xfId="542"/>
    <cellStyle name="20% - Акцент2 6 2" xfId="543"/>
    <cellStyle name="20% - Акцент2 6 3" xfId="544"/>
    <cellStyle name="20% - Акцент2 6_46EE.2011(v1.0)" xfId="545"/>
    <cellStyle name="20% - Акцент2 7" xfId="546"/>
    <cellStyle name="20% - Акцент2 7 2" xfId="547"/>
    <cellStyle name="20% - Акцент2 7 3" xfId="548"/>
    <cellStyle name="20% - Акцент2 7_46EE.2011(v1.0)" xfId="549"/>
    <cellStyle name="20% - Акцент2 8" xfId="550"/>
    <cellStyle name="20% - Акцент2 8 2" xfId="551"/>
    <cellStyle name="20% - Акцент2 8 3" xfId="552"/>
    <cellStyle name="20% - Акцент2 8_46EE.2011(v1.0)" xfId="553"/>
    <cellStyle name="20% - Акцент2 9" xfId="554"/>
    <cellStyle name="20% - Акцент2 9 2" xfId="555"/>
    <cellStyle name="20% - Акцент2 9 3" xfId="556"/>
    <cellStyle name="20% - Акцент2 9_46EE.2011(v1.0)" xfId="557"/>
    <cellStyle name="20% — акцент3" xfId="558"/>
    <cellStyle name="20% - Акцент3 10" xfId="559"/>
    <cellStyle name="20% - Акцент3 2" xfId="560"/>
    <cellStyle name="20% - Акцент3 2 2" xfId="561"/>
    <cellStyle name="20% - Акцент3 2 3" xfId="562"/>
    <cellStyle name="20% - Акцент3 2_46EE.2011(v1.0)" xfId="563"/>
    <cellStyle name="20% - Акцент3 3" xfId="564"/>
    <cellStyle name="20% - Акцент3 3 2" xfId="565"/>
    <cellStyle name="20% - Акцент3 3 3" xfId="566"/>
    <cellStyle name="20% - Акцент3 3_46EE.2011(v1.0)" xfId="567"/>
    <cellStyle name="20% - Акцент3 4" xfId="568"/>
    <cellStyle name="20% - Акцент3 4 2" xfId="569"/>
    <cellStyle name="20% - Акцент3 4 3" xfId="570"/>
    <cellStyle name="20% - Акцент3 4_46EE.2011(v1.0)" xfId="571"/>
    <cellStyle name="20% - Акцент3 5" xfId="572"/>
    <cellStyle name="20% - Акцент3 5 2" xfId="573"/>
    <cellStyle name="20% - Акцент3 5 3" xfId="574"/>
    <cellStyle name="20% - Акцент3 5_46EE.2011(v1.0)" xfId="575"/>
    <cellStyle name="20% - Акцент3 6" xfId="576"/>
    <cellStyle name="20% - Акцент3 6 2" xfId="577"/>
    <cellStyle name="20% - Акцент3 6 3" xfId="578"/>
    <cellStyle name="20% - Акцент3 6_46EE.2011(v1.0)" xfId="579"/>
    <cellStyle name="20% - Акцент3 7" xfId="580"/>
    <cellStyle name="20% - Акцент3 7 2" xfId="581"/>
    <cellStyle name="20% - Акцент3 7 3" xfId="582"/>
    <cellStyle name="20% - Акцент3 7_46EE.2011(v1.0)" xfId="583"/>
    <cellStyle name="20% - Акцент3 8" xfId="584"/>
    <cellStyle name="20% - Акцент3 8 2" xfId="585"/>
    <cellStyle name="20% - Акцент3 8 3" xfId="586"/>
    <cellStyle name="20% - Акцент3 8_46EE.2011(v1.0)" xfId="587"/>
    <cellStyle name="20% - Акцент3 9" xfId="588"/>
    <cellStyle name="20% - Акцент3 9 2" xfId="589"/>
    <cellStyle name="20% - Акцент3 9 3" xfId="590"/>
    <cellStyle name="20% - Акцент3 9_46EE.2011(v1.0)" xfId="591"/>
    <cellStyle name="20% — акцент4" xfId="592"/>
    <cellStyle name="20% - Акцент4 10" xfId="593"/>
    <cellStyle name="20% - Акцент4 2" xfId="594"/>
    <cellStyle name="20% - Акцент4 2 2" xfId="595"/>
    <cellStyle name="20% - Акцент4 2 3" xfId="596"/>
    <cellStyle name="20% - Акцент4 2_46EE.2011(v1.0)" xfId="597"/>
    <cellStyle name="20% - Акцент4 3" xfId="598"/>
    <cellStyle name="20% - Акцент4 3 2" xfId="599"/>
    <cellStyle name="20% - Акцент4 3 3" xfId="600"/>
    <cellStyle name="20% - Акцент4 3_46EE.2011(v1.0)" xfId="601"/>
    <cellStyle name="20% - Акцент4 4" xfId="602"/>
    <cellStyle name="20% - Акцент4 4 2" xfId="603"/>
    <cellStyle name="20% - Акцент4 4 3" xfId="604"/>
    <cellStyle name="20% - Акцент4 4_46EE.2011(v1.0)" xfId="605"/>
    <cellStyle name="20% - Акцент4 5" xfId="606"/>
    <cellStyle name="20% - Акцент4 5 2" xfId="607"/>
    <cellStyle name="20% - Акцент4 5 3" xfId="608"/>
    <cellStyle name="20% - Акцент4 5_46EE.2011(v1.0)" xfId="609"/>
    <cellStyle name="20% - Акцент4 6" xfId="610"/>
    <cellStyle name="20% - Акцент4 6 2" xfId="611"/>
    <cellStyle name="20% - Акцент4 6 3" xfId="612"/>
    <cellStyle name="20% - Акцент4 6_46EE.2011(v1.0)" xfId="613"/>
    <cellStyle name="20% - Акцент4 7" xfId="614"/>
    <cellStyle name="20% - Акцент4 7 2" xfId="615"/>
    <cellStyle name="20% - Акцент4 7 3" xfId="616"/>
    <cellStyle name="20% - Акцент4 7_46EE.2011(v1.0)" xfId="617"/>
    <cellStyle name="20% - Акцент4 8" xfId="618"/>
    <cellStyle name="20% - Акцент4 8 2" xfId="619"/>
    <cellStyle name="20% - Акцент4 8 3" xfId="620"/>
    <cellStyle name="20% - Акцент4 8_46EE.2011(v1.0)" xfId="621"/>
    <cellStyle name="20% - Акцент4 9" xfId="622"/>
    <cellStyle name="20% - Акцент4 9 2" xfId="623"/>
    <cellStyle name="20% - Акцент4 9 3" xfId="624"/>
    <cellStyle name="20% - Акцент4 9_46EE.2011(v1.0)" xfId="625"/>
    <cellStyle name="20% — акцент5" xfId="626"/>
    <cellStyle name="20% - Акцент5 10" xfId="627"/>
    <cellStyle name="20% - Акцент5 2" xfId="628"/>
    <cellStyle name="20% - Акцент5 2 2" xfId="629"/>
    <cellStyle name="20% - Акцент5 2 3" xfId="630"/>
    <cellStyle name="20% - Акцент5 2_46EE.2011(v1.0)" xfId="631"/>
    <cellStyle name="20% - Акцент5 3" xfId="632"/>
    <cellStyle name="20% - Акцент5 3 2" xfId="633"/>
    <cellStyle name="20% - Акцент5 3 3" xfId="634"/>
    <cellStyle name="20% - Акцент5 3_46EE.2011(v1.0)" xfId="635"/>
    <cellStyle name="20% - Акцент5 4" xfId="636"/>
    <cellStyle name="20% - Акцент5 4 2" xfId="637"/>
    <cellStyle name="20% - Акцент5 4 3" xfId="638"/>
    <cellStyle name="20% - Акцент5 4_46EE.2011(v1.0)" xfId="639"/>
    <cellStyle name="20% - Акцент5 5" xfId="640"/>
    <cellStyle name="20% - Акцент5 5 2" xfId="641"/>
    <cellStyle name="20% - Акцент5 5 3" xfId="642"/>
    <cellStyle name="20% - Акцент5 5_46EE.2011(v1.0)" xfId="643"/>
    <cellStyle name="20% - Акцент5 6" xfId="644"/>
    <cellStyle name="20% - Акцент5 6 2" xfId="645"/>
    <cellStyle name="20% - Акцент5 6 3" xfId="646"/>
    <cellStyle name="20% - Акцент5 6_46EE.2011(v1.0)" xfId="647"/>
    <cellStyle name="20% - Акцент5 7" xfId="648"/>
    <cellStyle name="20% - Акцент5 7 2" xfId="649"/>
    <cellStyle name="20% - Акцент5 7 3" xfId="650"/>
    <cellStyle name="20% - Акцент5 7_46EE.2011(v1.0)" xfId="651"/>
    <cellStyle name="20% - Акцент5 8" xfId="652"/>
    <cellStyle name="20% - Акцент5 8 2" xfId="653"/>
    <cellStyle name="20% - Акцент5 8 3" xfId="654"/>
    <cellStyle name="20% - Акцент5 8_46EE.2011(v1.0)" xfId="655"/>
    <cellStyle name="20% - Акцент5 9" xfId="656"/>
    <cellStyle name="20% - Акцент5 9 2" xfId="657"/>
    <cellStyle name="20% - Акцент5 9 3" xfId="658"/>
    <cellStyle name="20% - Акцент5 9_46EE.2011(v1.0)" xfId="659"/>
    <cellStyle name="20% — акцент6" xfId="660"/>
    <cellStyle name="20% - Акцент6 10" xfId="661"/>
    <cellStyle name="20% - Акцент6 2" xfId="662"/>
    <cellStyle name="20% - Акцент6 2 2" xfId="663"/>
    <cellStyle name="20% - Акцент6 2 3" xfId="664"/>
    <cellStyle name="20% - Акцент6 2_46EE.2011(v1.0)" xfId="665"/>
    <cellStyle name="20% - Акцент6 3" xfId="666"/>
    <cellStyle name="20% - Акцент6 3 2" xfId="667"/>
    <cellStyle name="20% - Акцент6 3 3" xfId="668"/>
    <cellStyle name="20% - Акцент6 3_46EE.2011(v1.0)" xfId="669"/>
    <cellStyle name="20% - Акцент6 4" xfId="670"/>
    <cellStyle name="20% - Акцент6 4 2" xfId="671"/>
    <cellStyle name="20% - Акцент6 4 3" xfId="672"/>
    <cellStyle name="20% - Акцент6 4_46EE.2011(v1.0)" xfId="673"/>
    <cellStyle name="20% - Акцент6 5" xfId="674"/>
    <cellStyle name="20% - Акцент6 5 2" xfId="675"/>
    <cellStyle name="20% - Акцент6 5 3" xfId="676"/>
    <cellStyle name="20% - Акцент6 5_46EE.2011(v1.0)" xfId="677"/>
    <cellStyle name="20% - Акцент6 6" xfId="678"/>
    <cellStyle name="20% - Акцент6 6 2" xfId="679"/>
    <cellStyle name="20% - Акцент6 6 3" xfId="680"/>
    <cellStyle name="20% - Акцент6 6_46EE.2011(v1.0)" xfId="681"/>
    <cellStyle name="20% - Акцент6 7" xfId="682"/>
    <cellStyle name="20% - Акцент6 7 2" xfId="683"/>
    <cellStyle name="20% - Акцент6 7 3" xfId="684"/>
    <cellStyle name="20% - Акцент6 7_46EE.2011(v1.0)" xfId="685"/>
    <cellStyle name="20% - Акцент6 8" xfId="686"/>
    <cellStyle name="20% - Акцент6 8 2" xfId="687"/>
    <cellStyle name="20% - Акцент6 8 3" xfId="688"/>
    <cellStyle name="20% - Акцент6 8_46EE.2011(v1.0)" xfId="689"/>
    <cellStyle name="20% - Акцент6 9" xfId="690"/>
    <cellStyle name="20% - Акцент6 9 2" xfId="691"/>
    <cellStyle name="20% - Акцент6 9 3" xfId="692"/>
    <cellStyle name="20% - Акцент6 9_46EE.2011(v1.0)" xfId="693"/>
    <cellStyle name="40% - Accent1" xfId="694"/>
    <cellStyle name="40% - Accent1 2" xfId="695"/>
    <cellStyle name="40% - Accent1 3" xfId="696"/>
    <cellStyle name="40% - Accent1_46EE.2011(v1.0)" xfId="697"/>
    <cellStyle name="40% - Accent2" xfId="698"/>
    <cellStyle name="40% - Accent2 2" xfId="699"/>
    <cellStyle name="40% - Accent2 3" xfId="700"/>
    <cellStyle name="40% - Accent2_46EE.2011(v1.0)" xfId="701"/>
    <cellStyle name="40% - Accent3" xfId="702"/>
    <cellStyle name="40% - Accent3 2" xfId="703"/>
    <cellStyle name="40% - Accent3 3" xfId="704"/>
    <cellStyle name="40% - Accent3_46EE.2011(v1.0)" xfId="705"/>
    <cellStyle name="40% - Accent4" xfId="706"/>
    <cellStyle name="40% - Accent4 2" xfId="707"/>
    <cellStyle name="40% - Accent4 3" xfId="708"/>
    <cellStyle name="40% - Accent4_46EE.2011(v1.0)" xfId="709"/>
    <cellStyle name="40% - Accent5" xfId="710"/>
    <cellStyle name="40% - Accent5 2" xfId="711"/>
    <cellStyle name="40% - Accent5 3" xfId="712"/>
    <cellStyle name="40% - Accent5_46EE.2011(v1.0)" xfId="713"/>
    <cellStyle name="40% - Accent6" xfId="714"/>
    <cellStyle name="40% - Accent6 2" xfId="715"/>
    <cellStyle name="40% - Accent6 3" xfId="716"/>
    <cellStyle name="40% - Accent6_46EE.2011(v1.0)" xfId="717"/>
    <cellStyle name="40% — акцент1" xfId="718"/>
    <cellStyle name="40% - Акцент1 10" xfId="719"/>
    <cellStyle name="40% - Акцент1 2" xfId="720"/>
    <cellStyle name="40% - Акцент1 2 2" xfId="721"/>
    <cellStyle name="40% - Акцент1 2 3" xfId="722"/>
    <cellStyle name="40% - Акцент1 2_46EE.2011(v1.0)" xfId="723"/>
    <cellStyle name="40% - Акцент1 3" xfId="724"/>
    <cellStyle name="40% - Акцент1 3 2" xfId="725"/>
    <cellStyle name="40% - Акцент1 3 3" xfId="726"/>
    <cellStyle name="40% - Акцент1 3_46EE.2011(v1.0)" xfId="727"/>
    <cellStyle name="40% - Акцент1 4" xfId="728"/>
    <cellStyle name="40% - Акцент1 4 2" xfId="729"/>
    <cellStyle name="40% - Акцент1 4 3" xfId="730"/>
    <cellStyle name="40% - Акцент1 4_46EE.2011(v1.0)" xfId="731"/>
    <cellStyle name="40% - Акцент1 5" xfId="732"/>
    <cellStyle name="40% - Акцент1 5 2" xfId="733"/>
    <cellStyle name="40% - Акцент1 5 3" xfId="734"/>
    <cellStyle name="40% - Акцент1 5_46EE.2011(v1.0)" xfId="735"/>
    <cellStyle name="40% - Акцент1 6" xfId="736"/>
    <cellStyle name="40% - Акцент1 6 2" xfId="737"/>
    <cellStyle name="40% - Акцент1 6 3" xfId="738"/>
    <cellStyle name="40% - Акцент1 6_46EE.2011(v1.0)" xfId="739"/>
    <cellStyle name="40% - Акцент1 7" xfId="740"/>
    <cellStyle name="40% - Акцент1 7 2" xfId="741"/>
    <cellStyle name="40% - Акцент1 7 3" xfId="742"/>
    <cellStyle name="40% - Акцент1 7_46EE.2011(v1.0)" xfId="743"/>
    <cellStyle name="40% - Акцент1 8" xfId="744"/>
    <cellStyle name="40% - Акцент1 8 2" xfId="745"/>
    <cellStyle name="40% - Акцент1 8 3" xfId="746"/>
    <cellStyle name="40% - Акцент1 8_46EE.2011(v1.0)" xfId="747"/>
    <cellStyle name="40% - Акцент1 9" xfId="748"/>
    <cellStyle name="40% - Акцент1 9 2" xfId="749"/>
    <cellStyle name="40% - Акцент1 9 3" xfId="750"/>
    <cellStyle name="40% - Акцент1 9_46EE.2011(v1.0)" xfId="751"/>
    <cellStyle name="40% — акцент2" xfId="752"/>
    <cellStyle name="40% - Акцент2 10" xfId="753"/>
    <cellStyle name="40% - Акцент2 2" xfId="754"/>
    <cellStyle name="40% - Акцент2 2 2" xfId="755"/>
    <cellStyle name="40% - Акцент2 2 3" xfId="756"/>
    <cellStyle name="40% - Акцент2 2_46EE.2011(v1.0)" xfId="757"/>
    <cellStyle name="40% - Акцент2 3" xfId="758"/>
    <cellStyle name="40% - Акцент2 3 2" xfId="759"/>
    <cellStyle name="40% - Акцент2 3 3" xfId="760"/>
    <cellStyle name="40% - Акцент2 3_46EE.2011(v1.0)" xfId="761"/>
    <cellStyle name="40% - Акцент2 4" xfId="762"/>
    <cellStyle name="40% - Акцент2 4 2" xfId="763"/>
    <cellStyle name="40% - Акцент2 4 3" xfId="764"/>
    <cellStyle name="40% - Акцент2 4_46EE.2011(v1.0)" xfId="765"/>
    <cellStyle name="40% - Акцент2 5" xfId="766"/>
    <cellStyle name="40% - Акцент2 5 2" xfId="767"/>
    <cellStyle name="40% - Акцент2 5 3" xfId="768"/>
    <cellStyle name="40% - Акцент2 5_46EE.2011(v1.0)" xfId="769"/>
    <cellStyle name="40% - Акцент2 6" xfId="770"/>
    <cellStyle name="40% - Акцент2 6 2" xfId="771"/>
    <cellStyle name="40% - Акцент2 6 3" xfId="772"/>
    <cellStyle name="40% - Акцент2 6_46EE.2011(v1.0)" xfId="773"/>
    <cellStyle name="40% - Акцент2 7" xfId="774"/>
    <cellStyle name="40% - Акцент2 7 2" xfId="775"/>
    <cellStyle name="40% - Акцент2 7 3" xfId="776"/>
    <cellStyle name="40% - Акцент2 7_46EE.2011(v1.0)" xfId="777"/>
    <cellStyle name="40% - Акцент2 8" xfId="778"/>
    <cellStyle name="40% - Акцент2 8 2" xfId="779"/>
    <cellStyle name="40% - Акцент2 8 3" xfId="780"/>
    <cellStyle name="40% - Акцент2 8_46EE.2011(v1.0)" xfId="781"/>
    <cellStyle name="40% - Акцент2 9" xfId="782"/>
    <cellStyle name="40% - Акцент2 9 2" xfId="783"/>
    <cellStyle name="40% - Акцент2 9 3" xfId="784"/>
    <cellStyle name="40% - Акцент2 9_46EE.2011(v1.0)" xfId="785"/>
    <cellStyle name="40% — акцент3" xfId="786"/>
    <cellStyle name="40% - Акцент3 10" xfId="787"/>
    <cellStyle name="40% - Акцент3 2" xfId="788"/>
    <cellStyle name="40% - Акцент3 2 2" xfId="789"/>
    <cellStyle name="40% - Акцент3 2 3" xfId="790"/>
    <cellStyle name="40% - Акцент3 2_46EE.2011(v1.0)" xfId="791"/>
    <cellStyle name="40% - Акцент3 3" xfId="792"/>
    <cellStyle name="40% - Акцент3 3 2" xfId="793"/>
    <cellStyle name="40% - Акцент3 3 3" xfId="794"/>
    <cellStyle name="40% - Акцент3 3_46EE.2011(v1.0)" xfId="795"/>
    <cellStyle name="40% - Акцент3 4" xfId="796"/>
    <cellStyle name="40% - Акцент3 4 2" xfId="797"/>
    <cellStyle name="40% - Акцент3 4 3" xfId="798"/>
    <cellStyle name="40% - Акцент3 4_46EE.2011(v1.0)" xfId="799"/>
    <cellStyle name="40% - Акцент3 5" xfId="800"/>
    <cellStyle name="40% - Акцент3 5 2" xfId="801"/>
    <cellStyle name="40% - Акцент3 5 3" xfId="802"/>
    <cellStyle name="40% - Акцент3 5_46EE.2011(v1.0)" xfId="803"/>
    <cellStyle name="40% - Акцент3 6" xfId="804"/>
    <cellStyle name="40% - Акцент3 6 2" xfId="805"/>
    <cellStyle name="40% - Акцент3 6 3" xfId="806"/>
    <cellStyle name="40% - Акцент3 6_46EE.2011(v1.0)" xfId="807"/>
    <cellStyle name="40% - Акцент3 7" xfId="808"/>
    <cellStyle name="40% - Акцент3 7 2" xfId="809"/>
    <cellStyle name="40% - Акцент3 7 3" xfId="810"/>
    <cellStyle name="40% - Акцент3 7_46EE.2011(v1.0)" xfId="811"/>
    <cellStyle name="40% - Акцент3 8" xfId="812"/>
    <cellStyle name="40% - Акцент3 8 2" xfId="813"/>
    <cellStyle name="40% - Акцент3 8 3" xfId="814"/>
    <cellStyle name="40% - Акцент3 8_46EE.2011(v1.0)" xfId="815"/>
    <cellStyle name="40% - Акцент3 9" xfId="816"/>
    <cellStyle name="40% - Акцент3 9 2" xfId="817"/>
    <cellStyle name="40% - Акцент3 9 3" xfId="818"/>
    <cellStyle name="40% - Акцент3 9_46EE.2011(v1.0)" xfId="819"/>
    <cellStyle name="40% — акцент4" xfId="820"/>
    <cellStyle name="40% - Акцент4 10" xfId="821"/>
    <cellStyle name="40% - Акцент4 2" xfId="822"/>
    <cellStyle name="40% - Акцент4 2 2" xfId="823"/>
    <cellStyle name="40% - Акцент4 2 3" xfId="824"/>
    <cellStyle name="40% - Акцент4 2_46EE.2011(v1.0)" xfId="825"/>
    <cellStyle name="40% - Акцент4 3" xfId="826"/>
    <cellStyle name="40% - Акцент4 3 2" xfId="827"/>
    <cellStyle name="40% - Акцент4 3 3" xfId="828"/>
    <cellStyle name="40% - Акцент4 3_46EE.2011(v1.0)" xfId="829"/>
    <cellStyle name="40% - Акцент4 4" xfId="830"/>
    <cellStyle name="40% - Акцент4 4 2" xfId="831"/>
    <cellStyle name="40% - Акцент4 4 3" xfId="832"/>
    <cellStyle name="40% - Акцент4 4_46EE.2011(v1.0)" xfId="833"/>
    <cellStyle name="40% - Акцент4 5" xfId="834"/>
    <cellStyle name="40% - Акцент4 5 2" xfId="835"/>
    <cellStyle name="40% - Акцент4 5 3" xfId="836"/>
    <cellStyle name="40% - Акцент4 5_46EE.2011(v1.0)" xfId="837"/>
    <cellStyle name="40% - Акцент4 6" xfId="838"/>
    <cellStyle name="40% - Акцент4 6 2" xfId="839"/>
    <cellStyle name="40% - Акцент4 6 3" xfId="840"/>
    <cellStyle name="40% - Акцент4 6_46EE.2011(v1.0)" xfId="841"/>
    <cellStyle name="40% - Акцент4 7" xfId="842"/>
    <cellStyle name="40% - Акцент4 7 2" xfId="843"/>
    <cellStyle name="40% - Акцент4 7 3" xfId="844"/>
    <cellStyle name="40% - Акцент4 7_46EE.2011(v1.0)" xfId="845"/>
    <cellStyle name="40% - Акцент4 8" xfId="846"/>
    <cellStyle name="40% - Акцент4 8 2" xfId="847"/>
    <cellStyle name="40% - Акцент4 8 3" xfId="848"/>
    <cellStyle name="40% - Акцент4 8_46EE.2011(v1.0)" xfId="849"/>
    <cellStyle name="40% - Акцент4 9" xfId="850"/>
    <cellStyle name="40% - Акцент4 9 2" xfId="851"/>
    <cellStyle name="40% - Акцент4 9 3" xfId="852"/>
    <cellStyle name="40% - Акцент4 9_46EE.2011(v1.0)" xfId="853"/>
    <cellStyle name="40% — акцент5" xfId="854"/>
    <cellStyle name="40% - Акцент5 10" xfId="855"/>
    <cellStyle name="40% - Акцент5 2" xfId="856"/>
    <cellStyle name="40% - Акцент5 2 2" xfId="857"/>
    <cellStyle name="40% - Акцент5 2 3" xfId="858"/>
    <cellStyle name="40% - Акцент5 2_46EE.2011(v1.0)" xfId="859"/>
    <cellStyle name="40% - Акцент5 3" xfId="860"/>
    <cellStyle name="40% - Акцент5 3 2" xfId="861"/>
    <cellStyle name="40% - Акцент5 3 3" xfId="862"/>
    <cellStyle name="40% - Акцент5 3_46EE.2011(v1.0)" xfId="863"/>
    <cellStyle name="40% - Акцент5 4" xfId="864"/>
    <cellStyle name="40% - Акцент5 4 2" xfId="865"/>
    <cellStyle name="40% - Акцент5 4 3" xfId="866"/>
    <cellStyle name="40% - Акцент5 4_46EE.2011(v1.0)" xfId="867"/>
    <cellStyle name="40% - Акцент5 5" xfId="868"/>
    <cellStyle name="40% - Акцент5 5 2" xfId="869"/>
    <cellStyle name="40% - Акцент5 5 3" xfId="870"/>
    <cellStyle name="40% - Акцент5 5_46EE.2011(v1.0)" xfId="871"/>
    <cellStyle name="40% - Акцент5 6" xfId="872"/>
    <cellStyle name="40% - Акцент5 6 2" xfId="873"/>
    <cellStyle name="40% - Акцент5 6 3" xfId="874"/>
    <cellStyle name="40% - Акцент5 6_46EE.2011(v1.0)" xfId="875"/>
    <cellStyle name="40% - Акцент5 7" xfId="876"/>
    <cellStyle name="40% - Акцент5 7 2" xfId="877"/>
    <cellStyle name="40% - Акцент5 7 3" xfId="878"/>
    <cellStyle name="40% - Акцент5 7_46EE.2011(v1.0)" xfId="879"/>
    <cellStyle name="40% - Акцент5 8" xfId="880"/>
    <cellStyle name="40% - Акцент5 8 2" xfId="881"/>
    <cellStyle name="40% - Акцент5 8 3" xfId="882"/>
    <cellStyle name="40% - Акцент5 8_46EE.2011(v1.0)" xfId="883"/>
    <cellStyle name="40% - Акцент5 9" xfId="884"/>
    <cellStyle name="40% - Акцент5 9 2" xfId="885"/>
    <cellStyle name="40% - Акцент5 9 3" xfId="886"/>
    <cellStyle name="40% - Акцент5 9_46EE.2011(v1.0)" xfId="887"/>
    <cellStyle name="40% — акцент6" xfId="888"/>
    <cellStyle name="40% - Акцент6 10" xfId="889"/>
    <cellStyle name="40% - Акцент6 2" xfId="890"/>
    <cellStyle name="40% - Акцент6 2 2" xfId="891"/>
    <cellStyle name="40% - Акцент6 2 3" xfId="892"/>
    <cellStyle name="40% - Акцент6 2_46EE.2011(v1.0)" xfId="893"/>
    <cellStyle name="40% - Акцент6 3" xfId="894"/>
    <cellStyle name="40% - Акцент6 3 2" xfId="895"/>
    <cellStyle name="40% - Акцент6 3 3" xfId="896"/>
    <cellStyle name="40% - Акцент6 3_46EE.2011(v1.0)" xfId="897"/>
    <cellStyle name="40% - Акцент6 4" xfId="898"/>
    <cellStyle name="40% - Акцент6 4 2" xfId="899"/>
    <cellStyle name="40% - Акцент6 4 3" xfId="900"/>
    <cellStyle name="40% - Акцент6 4_46EE.2011(v1.0)" xfId="901"/>
    <cellStyle name="40% - Акцент6 5" xfId="902"/>
    <cellStyle name="40% - Акцент6 5 2" xfId="903"/>
    <cellStyle name="40% - Акцент6 5 3" xfId="904"/>
    <cellStyle name="40% - Акцент6 5_46EE.2011(v1.0)" xfId="905"/>
    <cellStyle name="40% - Акцент6 6" xfId="906"/>
    <cellStyle name="40% - Акцент6 6 2" xfId="907"/>
    <cellStyle name="40% - Акцент6 6 3" xfId="908"/>
    <cellStyle name="40% - Акцент6 6_46EE.2011(v1.0)" xfId="909"/>
    <cellStyle name="40% - Акцент6 7" xfId="910"/>
    <cellStyle name="40% - Акцент6 7 2" xfId="911"/>
    <cellStyle name="40% - Акцент6 7 3" xfId="912"/>
    <cellStyle name="40% - Акцент6 7_46EE.2011(v1.0)" xfId="913"/>
    <cellStyle name="40% - Акцент6 8" xfId="914"/>
    <cellStyle name="40% - Акцент6 8 2" xfId="915"/>
    <cellStyle name="40% - Акцент6 8 3" xfId="916"/>
    <cellStyle name="40% - Акцент6 8_46EE.2011(v1.0)" xfId="917"/>
    <cellStyle name="40% - Акцент6 9" xfId="918"/>
    <cellStyle name="40% - Акцент6 9 2" xfId="919"/>
    <cellStyle name="40% - Акцент6 9 3" xfId="920"/>
    <cellStyle name="40% - Акцент6 9_46EE.2011(v1.0)" xfId="921"/>
    <cellStyle name="60% - Accent1" xfId="922"/>
    <cellStyle name="60% - Accent2" xfId="923"/>
    <cellStyle name="60% - Accent3" xfId="924"/>
    <cellStyle name="60% - Accent4" xfId="925"/>
    <cellStyle name="60% - Accent5" xfId="926"/>
    <cellStyle name="60% - Accent6" xfId="927"/>
    <cellStyle name="60% — акцент1" xfId="928"/>
    <cellStyle name="60% - Акцент1 2" xfId="929"/>
    <cellStyle name="60% - Акцент1 2 2" xfId="930"/>
    <cellStyle name="60% - Акцент1 3" xfId="931"/>
    <cellStyle name="60% - Акцент1 3 2" xfId="932"/>
    <cellStyle name="60% - Акцент1 4" xfId="933"/>
    <cellStyle name="60% - Акцент1 4 2" xfId="934"/>
    <cellStyle name="60% - Акцент1 5" xfId="935"/>
    <cellStyle name="60% - Акцент1 5 2" xfId="936"/>
    <cellStyle name="60% - Акцент1 6" xfId="937"/>
    <cellStyle name="60% - Акцент1 6 2" xfId="938"/>
    <cellStyle name="60% - Акцент1 7" xfId="939"/>
    <cellStyle name="60% - Акцент1 7 2" xfId="940"/>
    <cellStyle name="60% - Акцент1 8" xfId="941"/>
    <cellStyle name="60% - Акцент1 8 2" xfId="942"/>
    <cellStyle name="60% - Акцент1 9" xfId="943"/>
    <cellStyle name="60% - Акцент1 9 2" xfId="944"/>
    <cellStyle name="60% — акцент2" xfId="945"/>
    <cellStyle name="60% - Акцент2 2" xfId="946"/>
    <cellStyle name="60% - Акцент2 2 2" xfId="947"/>
    <cellStyle name="60% - Акцент2 3" xfId="948"/>
    <cellStyle name="60% - Акцент2 3 2" xfId="949"/>
    <cellStyle name="60% - Акцент2 4" xfId="950"/>
    <cellStyle name="60% - Акцент2 4 2" xfId="951"/>
    <cellStyle name="60% - Акцент2 5" xfId="952"/>
    <cellStyle name="60% - Акцент2 5 2" xfId="953"/>
    <cellStyle name="60% - Акцент2 6" xfId="954"/>
    <cellStyle name="60% - Акцент2 6 2" xfId="955"/>
    <cellStyle name="60% - Акцент2 7" xfId="956"/>
    <cellStyle name="60% - Акцент2 7 2" xfId="957"/>
    <cellStyle name="60% - Акцент2 8" xfId="958"/>
    <cellStyle name="60% - Акцент2 8 2" xfId="959"/>
    <cellStyle name="60% - Акцент2 9" xfId="960"/>
    <cellStyle name="60% - Акцент2 9 2" xfId="961"/>
    <cellStyle name="60% — акцент3" xfId="962"/>
    <cellStyle name="60% - Акцент3 2" xfId="963"/>
    <cellStyle name="60% - Акцент3 2 2" xfId="964"/>
    <cellStyle name="60% - Акцент3 3" xfId="965"/>
    <cellStyle name="60% - Акцент3 3 2" xfId="966"/>
    <cellStyle name="60% - Акцент3 4" xfId="967"/>
    <cellStyle name="60% - Акцент3 4 2" xfId="968"/>
    <cellStyle name="60% - Акцент3 5" xfId="969"/>
    <cellStyle name="60% - Акцент3 5 2" xfId="970"/>
    <cellStyle name="60% - Акцент3 6" xfId="971"/>
    <cellStyle name="60% - Акцент3 6 2" xfId="972"/>
    <cellStyle name="60% - Акцент3 7" xfId="973"/>
    <cellStyle name="60% - Акцент3 7 2" xfId="974"/>
    <cellStyle name="60% - Акцент3 8" xfId="975"/>
    <cellStyle name="60% - Акцент3 8 2" xfId="976"/>
    <cellStyle name="60% - Акцент3 9" xfId="977"/>
    <cellStyle name="60% - Акцент3 9 2" xfId="978"/>
    <cellStyle name="60% — акцент4" xfId="979"/>
    <cellStyle name="60% - Акцент4 2" xfId="980"/>
    <cellStyle name="60% - Акцент4 2 2" xfId="981"/>
    <cellStyle name="60% - Акцент4 3" xfId="982"/>
    <cellStyle name="60% - Акцент4 3 2" xfId="983"/>
    <cellStyle name="60% - Акцент4 4" xfId="984"/>
    <cellStyle name="60% - Акцент4 4 2" xfId="985"/>
    <cellStyle name="60% - Акцент4 5" xfId="986"/>
    <cellStyle name="60% - Акцент4 5 2" xfId="987"/>
    <cellStyle name="60% - Акцент4 6" xfId="988"/>
    <cellStyle name="60% - Акцент4 6 2" xfId="989"/>
    <cellStyle name="60% - Акцент4 7" xfId="990"/>
    <cellStyle name="60% - Акцент4 7 2" xfId="991"/>
    <cellStyle name="60% - Акцент4 8" xfId="992"/>
    <cellStyle name="60% - Акцент4 8 2" xfId="993"/>
    <cellStyle name="60% - Акцент4 9" xfId="994"/>
    <cellStyle name="60% - Акцент4 9 2" xfId="995"/>
    <cellStyle name="60% — акцент5" xfId="996"/>
    <cellStyle name="60% - Акцент5 2" xfId="997"/>
    <cellStyle name="60% - Акцент5 2 2" xfId="998"/>
    <cellStyle name="60% - Акцент5 3" xfId="999"/>
    <cellStyle name="60% - Акцент5 3 2" xfId="1000"/>
    <cellStyle name="60% - Акцент5 4" xfId="1001"/>
    <cellStyle name="60% - Акцент5 4 2" xfId="1002"/>
    <cellStyle name="60% - Акцент5 5" xfId="1003"/>
    <cellStyle name="60% - Акцент5 5 2" xfId="1004"/>
    <cellStyle name="60% - Акцент5 6" xfId="1005"/>
    <cellStyle name="60% - Акцент5 6 2" xfId="1006"/>
    <cellStyle name="60% - Акцент5 7" xfId="1007"/>
    <cellStyle name="60% - Акцент5 7 2" xfId="1008"/>
    <cellStyle name="60% - Акцент5 8" xfId="1009"/>
    <cellStyle name="60% - Акцент5 8 2" xfId="1010"/>
    <cellStyle name="60% - Акцент5 9" xfId="1011"/>
    <cellStyle name="60% - Акцент5 9 2" xfId="1012"/>
    <cellStyle name="60% — акцент6" xfId="1013"/>
    <cellStyle name="60% - Акцент6 2" xfId="1014"/>
    <cellStyle name="60% - Акцент6 2 2" xfId="1015"/>
    <cellStyle name="60% - Акцент6 3" xfId="1016"/>
    <cellStyle name="60% - Акцент6 3 2" xfId="1017"/>
    <cellStyle name="60% - Акцент6 4" xfId="1018"/>
    <cellStyle name="60% - Акцент6 4 2" xfId="1019"/>
    <cellStyle name="60% - Акцент6 5" xfId="1020"/>
    <cellStyle name="60% - Акцент6 5 2" xfId="1021"/>
    <cellStyle name="60% - Акцент6 6" xfId="1022"/>
    <cellStyle name="60% - Акцент6 6 2" xfId="1023"/>
    <cellStyle name="60% - Акцент6 7" xfId="1024"/>
    <cellStyle name="60% - Акцент6 7 2" xfId="1025"/>
    <cellStyle name="60% - Акцент6 8" xfId="1026"/>
    <cellStyle name="60% - Акцент6 8 2" xfId="1027"/>
    <cellStyle name="60% - Акцент6 9" xfId="1028"/>
    <cellStyle name="60% - Акцент6 9 2" xfId="1029"/>
    <cellStyle name="Accent1" xfId="1030"/>
    <cellStyle name="Accent2" xfId="1031"/>
    <cellStyle name="Accent3" xfId="1032"/>
    <cellStyle name="Accent4" xfId="1033"/>
    <cellStyle name="Accent5" xfId="1034"/>
    <cellStyle name="Accent6" xfId="1035"/>
    <cellStyle name="Ăčďĺđńńűëęŕ" xfId="1036"/>
    <cellStyle name="AFE" xfId="1037"/>
    <cellStyle name="Áĺççŕůčňíűé" xfId="1038"/>
    <cellStyle name="Äĺíĺćíűé [0]_(ňŕá 3č)" xfId="1039"/>
    <cellStyle name="Äĺíĺćíűé_(ňŕá 3č)" xfId="1040"/>
    <cellStyle name="Bad" xfId="1041"/>
    <cellStyle name="Blue" xfId="1042"/>
    <cellStyle name="Body_$Dollars" xfId="1043"/>
    <cellStyle name="Calculation" xfId="1044"/>
    <cellStyle name="Cells 2" xfId="1045"/>
    <cellStyle name="Check Cell" xfId="1046"/>
    <cellStyle name="Chek" xfId="1047"/>
    <cellStyle name="Comma [0]_Adjusted FS 1299" xfId="1048"/>
    <cellStyle name="Comma 0" xfId="1049"/>
    <cellStyle name="Comma 0*" xfId="1050"/>
    <cellStyle name="Comma 2" xfId="1051"/>
    <cellStyle name="Comma 3*" xfId="1052"/>
    <cellStyle name="Comma_Adjusted FS 1299" xfId="1053"/>
    <cellStyle name="Comma0" xfId="1054"/>
    <cellStyle name="Çŕůčňíűé" xfId="1055"/>
    <cellStyle name="Currency [0]" xfId="1056"/>
    <cellStyle name="Currency [0] 2" xfId="1057"/>
    <cellStyle name="Currency [0] 2 2" xfId="1058"/>
    <cellStyle name="Currency [0] 2 3" xfId="1059"/>
    <cellStyle name="Currency [0] 2 4" xfId="1060"/>
    <cellStyle name="Currency [0] 2 5" xfId="1061"/>
    <cellStyle name="Currency [0] 2 6" xfId="1062"/>
    <cellStyle name="Currency [0] 2 7" xfId="1063"/>
    <cellStyle name="Currency [0] 2 8" xfId="1064"/>
    <cellStyle name="Currency [0] 2 9" xfId="1065"/>
    <cellStyle name="Currency [0] 3" xfId="1066"/>
    <cellStyle name="Currency [0] 3 2" xfId="1067"/>
    <cellStyle name="Currency [0] 3 3" xfId="1068"/>
    <cellStyle name="Currency [0] 3 4" xfId="1069"/>
    <cellStyle name="Currency [0] 3 5" xfId="1070"/>
    <cellStyle name="Currency [0] 3 6" xfId="1071"/>
    <cellStyle name="Currency [0] 3 7" xfId="1072"/>
    <cellStyle name="Currency [0] 3 8" xfId="1073"/>
    <cellStyle name="Currency [0] 3 9" xfId="1074"/>
    <cellStyle name="Currency [0] 4" xfId="1075"/>
    <cellStyle name="Currency [0] 4 2" xfId="1076"/>
    <cellStyle name="Currency [0] 4 3" xfId="1077"/>
    <cellStyle name="Currency [0] 4 4" xfId="1078"/>
    <cellStyle name="Currency [0] 4 5" xfId="1079"/>
    <cellStyle name="Currency [0] 4 6" xfId="1080"/>
    <cellStyle name="Currency [0] 4 7" xfId="1081"/>
    <cellStyle name="Currency [0] 4 8" xfId="1082"/>
    <cellStyle name="Currency [0] 4 9" xfId="1083"/>
    <cellStyle name="Currency [0] 5" xfId="1084"/>
    <cellStyle name="Currency [0] 5 2" xfId="1085"/>
    <cellStyle name="Currency [0] 5 3" xfId="1086"/>
    <cellStyle name="Currency [0] 5 4" xfId="1087"/>
    <cellStyle name="Currency [0] 5 5" xfId="1088"/>
    <cellStyle name="Currency [0] 5 6" xfId="1089"/>
    <cellStyle name="Currency [0] 5 7" xfId="1090"/>
    <cellStyle name="Currency [0] 5 8" xfId="1091"/>
    <cellStyle name="Currency [0] 5 9" xfId="1092"/>
    <cellStyle name="Currency [0] 6" xfId="1093"/>
    <cellStyle name="Currency [0] 6 2" xfId="1094"/>
    <cellStyle name="Currency [0] 6 3" xfId="1095"/>
    <cellStyle name="Currency [0] 7" xfId="1096"/>
    <cellStyle name="Currency [0] 7 2" xfId="1097"/>
    <cellStyle name="Currency [0] 7 3" xfId="1098"/>
    <cellStyle name="Currency [0] 8" xfId="1099"/>
    <cellStyle name="Currency [0] 8 2" xfId="1100"/>
    <cellStyle name="Currency [0] 8 3" xfId="1101"/>
    <cellStyle name="Currency 0" xfId="1102"/>
    <cellStyle name="Currency 2" xfId="1103"/>
    <cellStyle name="Currency_06_9m" xfId="1104"/>
    <cellStyle name="Currency0" xfId="1105"/>
    <cellStyle name="Currency2" xfId="1106"/>
    <cellStyle name="Date" xfId="1107"/>
    <cellStyle name="Date Aligned" xfId="1108"/>
    <cellStyle name="Dates" xfId="1109"/>
    <cellStyle name="Dezimal [0]_NEGS" xfId="1110"/>
    <cellStyle name="Dezimal_NEGS" xfId="1111"/>
    <cellStyle name="Dotted Line" xfId="1112"/>
    <cellStyle name="E&amp;Y House" xfId="1113"/>
    <cellStyle name="E-mail" xfId="1114"/>
    <cellStyle name="E-mail 2" xfId="1115"/>
    <cellStyle name="E-mail_46EP.2012(v0.1)" xfId="1116"/>
    <cellStyle name="Euro" xfId="1117"/>
    <cellStyle name="ew" xfId="1118"/>
    <cellStyle name="Explanatory Text" xfId="1119"/>
    <cellStyle name="F2" xfId="1120"/>
    <cellStyle name="F3" xfId="1121"/>
    <cellStyle name="F4" xfId="1122"/>
    <cellStyle name="F5" xfId="1123"/>
    <cellStyle name="F6" xfId="1124"/>
    <cellStyle name="F7" xfId="1125"/>
    <cellStyle name="F8" xfId="1126"/>
    <cellStyle name="Fixed" xfId="1127"/>
    <cellStyle name="fo]&#13;&#10;UserName=Murat Zelef&#13;&#10;UserCompany=Bumerang&#13;&#10;&#13;&#10;[File Paths]&#13;&#10;WorkingDirectory=C:\EQUIS\DLWIN&#13;&#10;DownLoader=C" xfId="1128"/>
    <cellStyle name="Followed Hyperlink" xfId="1129"/>
    <cellStyle name="Footnote" xfId="1130"/>
    <cellStyle name="Good" xfId="1131"/>
    <cellStyle name="hard no" xfId="1132"/>
    <cellStyle name="Hard Percent" xfId="1133"/>
    <cellStyle name="hardno" xfId="1134"/>
    <cellStyle name="Header" xfId="1135"/>
    <cellStyle name="Header 3" xfId="1136"/>
    <cellStyle name="Heading" xfId="1137"/>
    <cellStyle name="Heading 1" xfId="1138"/>
    <cellStyle name="Heading 2" xfId="1139"/>
    <cellStyle name="Heading 3" xfId="1140"/>
    <cellStyle name="Heading 4" xfId="1141"/>
    <cellStyle name="Heading_GP.ITOG.4.78(v1.0) - для разделения" xfId="1142"/>
    <cellStyle name="Heading2" xfId="1143"/>
    <cellStyle name="Heading2 2" xfId="1144"/>
    <cellStyle name="Heading2_46EP.2012(v0.1)" xfId="1145"/>
    <cellStyle name="Hyperlink" xfId="1146"/>
    <cellStyle name="Îáű÷íűé__FES" xfId="1147"/>
    <cellStyle name="Îáû÷íûé_cogs" xfId="1148"/>
    <cellStyle name="Îňęđűâŕâřŕ˙ń˙ ăčďĺđńńűëęŕ" xfId="1149"/>
    <cellStyle name="Info" xfId="1150"/>
    <cellStyle name="Input" xfId="1151"/>
    <cellStyle name="InputCurrency" xfId="1152"/>
    <cellStyle name="InputCurrency2" xfId="1153"/>
    <cellStyle name="InputMultiple1" xfId="1154"/>
    <cellStyle name="InputPercent1" xfId="1155"/>
    <cellStyle name="Inputs" xfId="1156"/>
    <cellStyle name="Inputs (const)" xfId="1157"/>
    <cellStyle name="Inputs (const) 2" xfId="1158"/>
    <cellStyle name="Inputs (const)_46EP.2012(v0.1)" xfId="1159"/>
    <cellStyle name="Inputs 2" xfId="1160"/>
    <cellStyle name="Inputs Co" xfId="1161"/>
    <cellStyle name="Inputs_46EE.2011(v1.0)" xfId="1162"/>
    <cellStyle name="Linked Cell" xfId="1163"/>
    <cellStyle name="Millares [0]_RESULTS" xfId="1164"/>
    <cellStyle name="Millares_RESULTS" xfId="1165"/>
    <cellStyle name="Milliers [0]_RESULTS" xfId="1166"/>
    <cellStyle name="Milliers_RESULTS" xfId="1167"/>
    <cellStyle name="mnb" xfId="1168"/>
    <cellStyle name="Moneda [0]_RESULTS" xfId="1169"/>
    <cellStyle name="Moneda_RESULTS" xfId="1170"/>
    <cellStyle name="Monétaire [0]_RESULTS" xfId="1171"/>
    <cellStyle name="Monétaire_RESULTS" xfId="1172"/>
    <cellStyle name="Multiple" xfId="1173"/>
    <cellStyle name="Multiple1" xfId="1174"/>
    <cellStyle name="MultipleBelow" xfId="1175"/>
    <cellStyle name="namber" xfId="1176"/>
    <cellStyle name="Neutral" xfId="1177"/>
    <cellStyle name="Norma11l" xfId="1178"/>
    <cellStyle name="normal" xfId="1179"/>
    <cellStyle name="Normal - Style1" xfId="1180"/>
    <cellStyle name="normal 10" xfId="1181"/>
    <cellStyle name="Normal 2" xfId="1182"/>
    <cellStyle name="Normal 2 2" xfId="1183"/>
    <cellStyle name="Normal 2 3" xfId="1184"/>
    <cellStyle name="normal 3" xfId="1185"/>
    <cellStyle name="normal 4" xfId="1186"/>
    <cellStyle name="normal 5" xfId="1187"/>
    <cellStyle name="normal 6" xfId="1188"/>
    <cellStyle name="normal 7" xfId="1189"/>
    <cellStyle name="normal 8" xfId="1190"/>
    <cellStyle name="normal 9" xfId="1191"/>
    <cellStyle name="Normal." xfId="1192"/>
    <cellStyle name="Normal_06_9m" xfId="1193"/>
    <cellStyle name="Normal1" xfId="1194"/>
    <cellStyle name="Normal2" xfId="1195"/>
    <cellStyle name="NormalGB" xfId="1196"/>
    <cellStyle name="Normalny_24. 02. 97." xfId="1197"/>
    <cellStyle name="normбlnм_laroux" xfId="1198"/>
    <cellStyle name="Note" xfId="1199"/>
    <cellStyle name="number" xfId="1200"/>
    <cellStyle name="Ôčíŕíńîâűé [0]_(ňŕá 3č)" xfId="1201"/>
    <cellStyle name="Ôčíŕíńîâűé_(ňŕá 3č)" xfId="1202"/>
    <cellStyle name="Option" xfId="1203"/>
    <cellStyle name="Òûñÿ÷è [0]_cogs" xfId="1204"/>
    <cellStyle name="Òûñÿ÷è_cogs" xfId="1205"/>
    <cellStyle name="Output" xfId="1206"/>
    <cellStyle name="Page Number" xfId="1207"/>
    <cellStyle name="pb_page_heading_LS" xfId="1208"/>
    <cellStyle name="Percent_RS_Lianozovo-Samara_9m01" xfId="1209"/>
    <cellStyle name="Percent1" xfId="1210"/>
    <cellStyle name="Piug" xfId="1211"/>
    <cellStyle name="Plug" xfId="1212"/>
    <cellStyle name="Price_Body" xfId="1213"/>
    <cellStyle name="prochrek" xfId="1214"/>
    <cellStyle name="Protected" xfId="1215"/>
    <cellStyle name="Salomon Logo" xfId="1216"/>
    <cellStyle name="SAPBEXaggData" xfId="1217"/>
    <cellStyle name="SAPBEXaggDataEmph" xfId="1218"/>
    <cellStyle name="SAPBEXaggItem" xfId="1219"/>
    <cellStyle name="SAPBEXaggItemX" xfId="1220"/>
    <cellStyle name="SAPBEXchaText" xfId="1221"/>
    <cellStyle name="SAPBEXexcBad7" xfId="1222"/>
    <cellStyle name="SAPBEXexcBad8" xfId="1223"/>
    <cellStyle name="SAPBEXexcBad9" xfId="1224"/>
    <cellStyle name="SAPBEXexcCritical4" xfId="1225"/>
    <cellStyle name="SAPBEXexcCritical5" xfId="1226"/>
    <cellStyle name="SAPBEXexcCritical6" xfId="1227"/>
    <cellStyle name="SAPBEXexcGood1" xfId="1228"/>
    <cellStyle name="SAPBEXexcGood2" xfId="1229"/>
    <cellStyle name="SAPBEXexcGood3" xfId="1230"/>
    <cellStyle name="SAPBEXfilterDrill" xfId="1231"/>
    <cellStyle name="SAPBEXfilterItem" xfId="1232"/>
    <cellStyle name="SAPBEXfilterText" xfId="1233"/>
    <cellStyle name="SAPBEXformats" xfId="1234"/>
    <cellStyle name="SAPBEXheaderItem" xfId="1235"/>
    <cellStyle name="SAPBEXheaderText" xfId="1236"/>
    <cellStyle name="SAPBEXHLevel0" xfId="1237"/>
    <cellStyle name="SAPBEXHLevel0X" xfId="1238"/>
    <cellStyle name="SAPBEXHLevel1" xfId="1239"/>
    <cellStyle name="SAPBEXHLevel1X" xfId="1240"/>
    <cellStyle name="SAPBEXHLevel2" xfId="1241"/>
    <cellStyle name="SAPBEXHLevel2X" xfId="1242"/>
    <cellStyle name="SAPBEXHLevel3" xfId="1243"/>
    <cellStyle name="SAPBEXHLevel3X" xfId="1244"/>
    <cellStyle name="SAPBEXinputData" xfId="1245"/>
    <cellStyle name="SAPBEXresData" xfId="1246"/>
    <cellStyle name="SAPBEXresDataEmph" xfId="1247"/>
    <cellStyle name="SAPBEXresItem" xfId="1248"/>
    <cellStyle name="SAPBEXresItemX" xfId="1249"/>
    <cellStyle name="SAPBEXstdData" xfId="1250"/>
    <cellStyle name="SAPBEXstdDataEmph" xfId="1251"/>
    <cellStyle name="SAPBEXstdItem" xfId="1252"/>
    <cellStyle name="SAPBEXstdItemX" xfId="1253"/>
    <cellStyle name="SAPBEXtitle" xfId="1254"/>
    <cellStyle name="SAPBEXundefined" xfId="1255"/>
    <cellStyle name="st1" xfId="1256"/>
    <cellStyle name="Standard_NEGS" xfId="1257"/>
    <cellStyle name="Style 1" xfId="1258"/>
    <cellStyle name="Table Head" xfId="1259"/>
    <cellStyle name="Table Head Aligned" xfId="1260"/>
    <cellStyle name="Table Head Blue" xfId="1261"/>
    <cellStyle name="Table Head Green" xfId="1262"/>
    <cellStyle name="Table Head_Val_Sum_Graph" xfId="1263"/>
    <cellStyle name="Table Heading" xfId="1264"/>
    <cellStyle name="Table Heading 2" xfId="1265"/>
    <cellStyle name="Table Heading_46EP.2012(v0.1)" xfId="1266"/>
    <cellStyle name="Table Text" xfId="1267"/>
    <cellStyle name="Table Title" xfId="1268"/>
    <cellStyle name="Table Units" xfId="1269"/>
    <cellStyle name="Table_Header" xfId="1270"/>
    <cellStyle name="Text" xfId="1271"/>
    <cellStyle name="Text 1" xfId="1272"/>
    <cellStyle name="Text Head" xfId="1273"/>
    <cellStyle name="Text Head 1" xfId="1274"/>
    <cellStyle name="Title" xfId="1275"/>
    <cellStyle name="Title 4" xfId="1276"/>
    <cellStyle name="Total" xfId="1277"/>
    <cellStyle name="TotalCurrency" xfId="1278"/>
    <cellStyle name="Underline_Single" xfId="1279"/>
    <cellStyle name="Unit" xfId="1280"/>
    <cellStyle name="Warning Text" xfId="1281"/>
    <cellStyle name="year" xfId="1282"/>
    <cellStyle name="Акцент1" xfId="1283"/>
    <cellStyle name="Акцент1 2" xfId="1284"/>
    <cellStyle name="Акцент1 2 2" xfId="1285"/>
    <cellStyle name="Акцент1 3" xfId="1286"/>
    <cellStyle name="Акцент1 3 2" xfId="1287"/>
    <cellStyle name="Акцент1 4" xfId="1288"/>
    <cellStyle name="Акцент1 4 2" xfId="1289"/>
    <cellStyle name="Акцент1 5" xfId="1290"/>
    <cellStyle name="Акцент1 5 2" xfId="1291"/>
    <cellStyle name="Акцент1 6" xfId="1292"/>
    <cellStyle name="Акцент1 6 2" xfId="1293"/>
    <cellStyle name="Акцент1 7" xfId="1294"/>
    <cellStyle name="Акцент1 7 2" xfId="1295"/>
    <cellStyle name="Акцент1 8" xfId="1296"/>
    <cellStyle name="Акцент1 8 2" xfId="1297"/>
    <cellStyle name="Акцент1 9" xfId="1298"/>
    <cellStyle name="Акцент1 9 2" xfId="1299"/>
    <cellStyle name="Акцент2" xfId="1300"/>
    <cellStyle name="Акцент2 2" xfId="1301"/>
    <cellStyle name="Акцент2 2 2" xfId="1302"/>
    <cellStyle name="Акцент2 3" xfId="1303"/>
    <cellStyle name="Акцент2 3 2" xfId="1304"/>
    <cellStyle name="Акцент2 4" xfId="1305"/>
    <cellStyle name="Акцент2 4 2" xfId="1306"/>
    <cellStyle name="Акцент2 5" xfId="1307"/>
    <cellStyle name="Акцент2 5 2" xfId="1308"/>
    <cellStyle name="Акцент2 6" xfId="1309"/>
    <cellStyle name="Акцент2 6 2" xfId="1310"/>
    <cellStyle name="Акцент2 7" xfId="1311"/>
    <cellStyle name="Акцент2 7 2" xfId="1312"/>
    <cellStyle name="Акцент2 8" xfId="1313"/>
    <cellStyle name="Акцент2 8 2" xfId="1314"/>
    <cellStyle name="Акцент2 9" xfId="1315"/>
    <cellStyle name="Акцент2 9 2" xfId="1316"/>
    <cellStyle name="Акцент3" xfId="1317"/>
    <cellStyle name="Акцент3 2" xfId="1318"/>
    <cellStyle name="Акцент3 2 2" xfId="1319"/>
    <cellStyle name="Акцент3 3" xfId="1320"/>
    <cellStyle name="Акцент3 3 2" xfId="1321"/>
    <cellStyle name="Акцент3 4" xfId="1322"/>
    <cellStyle name="Акцент3 4 2" xfId="1323"/>
    <cellStyle name="Акцент3 5" xfId="1324"/>
    <cellStyle name="Акцент3 5 2" xfId="1325"/>
    <cellStyle name="Акцент3 6" xfId="1326"/>
    <cellStyle name="Акцент3 6 2" xfId="1327"/>
    <cellStyle name="Акцент3 7" xfId="1328"/>
    <cellStyle name="Акцент3 7 2" xfId="1329"/>
    <cellStyle name="Акцент3 8" xfId="1330"/>
    <cellStyle name="Акцент3 8 2" xfId="1331"/>
    <cellStyle name="Акцент3 9" xfId="1332"/>
    <cellStyle name="Акцент3 9 2" xfId="1333"/>
    <cellStyle name="Акцент4" xfId="1334"/>
    <cellStyle name="Акцент4 2" xfId="1335"/>
    <cellStyle name="Акцент4 2 2" xfId="1336"/>
    <cellStyle name="Акцент4 3" xfId="1337"/>
    <cellStyle name="Акцент4 3 2" xfId="1338"/>
    <cellStyle name="Акцент4 4" xfId="1339"/>
    <cellStyle name="Акцент4 4 2" xfId="1340"/>
    <cellStyle name="Акцент4 5" xfId="1341"/>
    <cellStyle name="Акцент4 5 2" xfId="1342"/>
    <cellStyle name="Акцент4 6" xfId="1343"/>
    <cellStyle name="Акцент4 6 2" xfId="1344"/>
    <cellStyle name="Акцент4 7" xfId="1345"/>
    <cellStyle name="Акцент4 7 2" xfId="1346"/>
    <cellStyle name="Акцент4 8" xfId="1347"/>
    <cellStyle name="Акцент4 8 2" xfId="1348"/>
    <cellStyle name="Акцент4 9" xfId="1349"/>
    <cellStyle name="Акцент4 9 2" xfId="1350"/>
    <cellStyle name="Акцент5" xfId="1351"/>
    <cellStyle name="Акцент5 2" xfId="1352"/>
    <cellStyle name="Акцент5 2 2" xfId="1353"/>
    <cellStyle name="Акцент5 3" xfId="1354"/>
    <cellStyle name="Акцент5 3 2" xfId="1355"/>
    <cellStyle name="Акцент5 4" xfId="1356"/>
    <cellStyle name="Акцент5 4 2" xfId="1357"/>
    <cellStyle name="Акцент5 5" xfId="1358"/>
    <cellStyle name="Акцент5 5 2" xfId="1359"/>
    <cellStyle name="Акцент5 6" xfId="1360"/>
    <cellStyle name="Акцент5 6 2" xfId="1361"/>
    <cellStyle name="Акцент5 7" xfId="1362"/>
    <cellStyle name="Акцент5 7 2" xfId="1363"/>
    <cellStyle name="Акцент5 8" xfId="1364"/>
    <cellStyle name="Акцент5 8 2" xfId="1365"/>
    <cellStyle name="Акцент5 9" xfId="1366"/>
    <cellStyle name="Акцент5 9 2" xfId="1367"/>
    <cellStyle name="Акцент6" xfId="1368"/>
    <cellStyle name="Акцент6 2" xfId="1369"/>
    <cellStyle name="Акцент6 2 2" xfId="1370"/>
    <cellStyle name="Акцент6 3" xfId="1371"/>
    <cellStyle name="Акцент6 3 2" xfId="1372"/>
    <cellStyle name="Акцент6 4" xfId="1373"/>
    <cellStyle name="Акцент6 4 2" xfId="1374"/>
    <cellStyle name="Акцент6 5" xfId="1375"/>
    <cellStyle name="Акцент6 5 2" xfId="1376"/>
    <cellStyle name="Акцент6 6" xfId="1377"/>
    <cellStyle name="Акцент6 6 2" xfId="1378"/>
    <cellStyle name="Акцент6 7" xfId="1379"/>
    <cellStyle name="Акцент6 7 2" xfId="1380"/>
    <cellStyle name="Акцент6 8" xfId="1381"/>
    <cellStyle name="Акцент6 8 2" xfId="1382"/>
    <cellStyle name="Акцент6 9" xfId="1383"/>
    <cellStyle name="Акцент6 9 2" xfId="1384"/>
    <cellStyle name="Беззащитный" xfId="1385"/>
    <cellStyle name="Ввод " xfId="1386"/>
    <cellStyle name="Ввод  10" xfId="1387"/>
    <cellStyle name="Ввод  2" xfId="1388"/>
    <cellStyle name="Ввод  2 2" xfId="1389"/>
    <cellStyle name="Ввод  2_46EE.2011(v1.0)" xfId="1390"/>
    <cellStyle name="Ввод  3" xfId="1391"/>
    <cellStyle name="Ввод  3 2" xfId="1392"/>
    <cellStyle name="Ввод  3_46EE.2011(v1.0)" xfId="1393"/>
    <cellStyle name="Ввод  4" xfId="1394"/>
    <cellStyle name="Ввод  4 2" xfId="1395"/>
    <cellStyle name="Ввод  4_46EE.2011(v1.0)" xfId="1396"/>
    <cellStyle name="Ввод  5" xfId="1397"/>
    <cellStyle name="Ввод  5 2" xfId="1398"/>
    <cellStyle name="Ввод  5_46EE.2011(v1.0)" xfId="1399"/>
    <cellStyle name="Ввод  6" xfId="1400"/>
    <cellStyle name="Ввод  6 2" xfId="1401"/>
    <cellStyle name="Ввод  6_46EE.2011(v1.0)" xfId="1402"/>
    <cellStyle name="Ввод  7" xfId="1403"/>
    <cellStyle name="Ввод  7 2" xfId="1404"/>
    <cellStyle name="Ввод  7_46EE.2011(v1.0)" xfId="1405"/>
    <cellStyle name="Ввод  8" xfId="1406"/>
    <cellStyle name="Ввод  8 2" xfId="1407"/>
    <cellStyle name="Ввод  8_46EE.2011(v1.0)" xfId="1408"/>
    <cellStyle name="Ввод  9" xfId="1409"/>
    <cellStyle name="Ввод  9 2" xfId="1410"/>
    <cellStyle name="Ввод  9_46EE.2011(v1.0)" xfId="1411"/>
    <cellStyle name="Верт. заголовок" xfId="1412"/>
    <cellStyle name="Вес_продукта" xfId="1413"/>
    <cellStyle name="Вывод" xfId="1414"/>
    <cellStyle name="Вывод 2" xfId="1415"/>
    <cellStyle name="Вывод 2 2" xfId="1416"/>
    <cellStyle name="Вывод 2_46EE.2011(v1.0)" xfId="1417"/>
    <cellStyle name="Вывод 3" xfId="1418"/>
    <cellStyle name="Вывод 3 2" xfId="1419"/>
    <cellStyle name="Вывод 3_46EE.2011(v1.0)" xfId="1420"/>
    <cellStyle name="Вывод 4" xfId="1421"/>
    <cellStyle name="Вывод 4 2" xfId="1422"/>
    <cellStyle name="Вывод 4_46EE.2011(v1.0)" xfId="1423"/>
    <cellStyle name="Вывод 5" xfId="1424"/>
    <cellStyle name="Вывод 5 2" xfId="1425"/>
    <cellStyle name="Вывод 5_46EE.2011(v1.0)" xfId="1426"/>
    <cellStyle name="Вывод 6" xfId="1427"/>
    <cellStyle name="Вывод 6 2" xfId="1428"/>
    <cellStyle name="Вывод 6_46EE.2011(v1.0)" xfId="1429"/>
    <cellStyle name="Вывод 7" xfId="1430"/>
    <cellStyle name="Вывод 7 2" xfId="1431"/>
    <cellStyle name="Вывод 7_46EE.2011(v1.0)" xfId="1432"/>
    <cellStyle name="Вывод 8" xfId="1433"/>
    <cellStyle name="Вывод 8 2" xfId="1434"/>
    <cellStyle name="Вывод 8_46EE.2011(v1.0)" xfId="1435"/>
    <cellStyle name="Вывод 9" xfId="1436"/>
    <cellStyle name="Вывод 9 2" xfId="1437"/>
    <cellStyle name="Вывод 9_46EE.2011(v1.0)" xfId="1438"/>
    <cellStyle name="Вычисление" xfId="1439"/>
    <cellStyle name="Вычисление 2" xfId="1440"/>
    <cellStyle name="Вычисление 2 2" xfId="1441"/>
    <cellStyle name="Вычисление 2_46EE.2011(v1.0)" xfId="1442"/>
    <cellStyle name="Вычисление 3" xfId="1443"/>
    <cellStyle name="Вычисление 3 2" xfId="1444"/>
    <cellStyle name="Вычисление 3_46EE.2011(v1.0)" xfId="1445"/>
    <cellStyle name="Вычисление 4" xfId="1446"/>
    <cellStyle name="Вычисление 4 2" xfId="1447"/>
    <cellStyle name="Вычисление 4_46EE.2011(v1.0)" xfId="1448"/>
    <cellStyle name="Вычисление 5" xfId="1449"/>
    <cellStyle name="Вычисление 5 2" xfId="1450"/>
    <cellStyle name="Вычисление 5_46EE.2011(v1.0)" xfId="1451"/>
    <cellStyle name="Вычисление 6" xfId="1452"/>
    <cellStyle name="Вычисление 6 2" xfId="1453"/>
    <cellStyle name="Вычисление 6_46EE.2011(v1.0)" xfId="1454"/>
    <cellStyle name="Вычисление 7" xfId="1455"/>
    <cellStyle name="Вычисление 7 2" xfId="1456"/>
    <cellStyle name="Вычисление 7_46EE.2011(v1.0)" xfId="1457"/>
    <cellStyle name="Вычисление 8" xfId="1458"/>
    <cellStyle name="Вычисление 8 2" xfId="1459"/>
    <cellStyle name="Вычисление 8_46EE.2011(v1.0)" xfId="1460"/>
    <cellStyle name="Вычисление 9" xfId="1461"/>
    <cellStyle name="Вычисление 9 2" xfId="1462"/>
    <cellStyle name="Вычисление 9_46EE.2011(v1.0)" xfId="1463"/>
    <cellStyle name="Hyperlink" xfId="1464"/>
    <cellStyle name="Гиперссылка 2" xfId="1465"/>
    <cellStyle name="Гиперссылка 2 2" xfId="1466"/>
    <cellStyle name="Гиперссылка 2 2 2" xfId="1467"/>
    <cellStyle name="Гиперссылка 2 3" xfId="1468"/>
    <cellStyle name="Гиперссылка 3" xfId="1469"/>
    <cellStyle name="Гиперссылка 4" xfId="1470"/>
    <cellStyle name="Гиперссылка 4 6" xfId="1471"/>
    <cellStyle name="Группа" xfId="1472"/>
    <cellStyle name="Группа 0" xfId="1473"/>
    <cellStyle name="Группа 1" xfId="1474"/>
    <cellStyle name="Группа 2" xfId="1475"/>
    <cellStyle name="Группа 3" xfId="1476"/>
    <cellStyle name="Группа 4" xfId="1477"/>
    <cellStyle name="Группа 5" xfId="1478"/>
    <cellStyle name="Группа 6" xfId="1479"/>
    <cellStyle name="Группа 7" xfId="1480"/>
    <cellStyle name="Группа 8" xfId="1481"/>
    <cellStyle name="Группа_additional slides_04.12.03 _1" xfId="1482"/>
    <cellStyle name="ДАТА" xfId="1483"/>
    <cellStyle name="ДАТА 2" xfId="1484"/>
    <cellStyle name="ДАТА 3" xfId="1485"/>
    <cellStyle name="ДАТА 4" xfId="1486"/>
    <cellStyle name="ДАТА 5" xfId="1487"/>
    <cellStyle name="ДАТА 6" xfId="1488"/>
    <cellStyle name="ДАТА 7" xfId="1489"/>
    <cellStyle name="ДАТА 8" xfId="1490"/>
    <cellStyle name="ДАТА 9" xfId="1491"/>
    <cellStyle name="ДАТА_1" xfId="1492"/>
    <cellStyle name="Currency" xfId="1493"/>
    <cellStyle name="Currency [0]" xfId="1494"/>
    <cellStyle name="Денежный 2" xfId="1495"/>
    <cellStyle name="Денежный 2 2" xfId="1496"/>
    <cellStyle name="Денежный 2_INDEX.STATION.2012(v1.0)_" xfId="1497"/>
    <cellStyle name="Заголовок" xfId="1498"/>
    <cellStyle name="Заголовок 1" xfId="1499"/>
    <cellStyle name="Заголовок 1 2" xfId="1500"/>
    <cellStyle name="Заголовок 1 2 2" xfId="1501"/>
    <cellStyle name="Заголовок 1 2_46EE.2011(v1.0)" xfId="1502"/>
    <cellStyle name="Заголовок 1 3" xfId="1503"/>
    <cellStyle name="Заголовок 1 3 2" xfId="1504"/>
    <cellStyle name="Заголовок 1 3_46EE.2011(v1.0)" xfId="1505"/>
    <cellStyle name="Заголовок 1 4" xfId="1506"/>
    <cellStyle name="Заголовок 1 4 2" xfId="1507"/>
    <cellStyle name="Заголовок 1 4_46EE.2011(v1.0)" xfId="1508"/>
    <cellStyle name="Заголовок 1 5" xfId="1509"/>
    <cellStyle name="Заголовок 1 5 2" xfId="1510"/>
    <cellStyle name="Заголовок 1 5_46EE.2011(v1.0)" xfId="1511"/>
    <cellStyle name="Заголовок 1 6" xfId="1512"/>
    <cellStyle name="Заголовок 1 6 2" xfId="1513"/>
    <cellStyle name="Заголовок 1 6_46EE.2011(v1.0)" xfId="1514"/>
    <cellStyle name="Заголовок 1 7" xfId="1515"/>
    <cellStyle name="Заголовок 1 7 2" xfId="1516"/>
    <cellStyle name="Заголовок 1 7_46EE.2011(v1.0)" xfId="1517"/>
    <cellStyle name="Заголовок 1 8" xfId="1518"/>
    <cellStyle name="Заголовок 1 8 2" xfId="1519"/>
    <cellStyle name="Заголовок 1 8_46EE.2011(v1.0)" xfId="1520"/>
    <cellStyle name="Заголовок 1 9" xfId="1521"/>
    <cellStyle name="Заголовок 1 9 2" xfId="1522"/>
    <cellStyle name="Заголовок 1 9_46EE.2011(v1.0)" xfId="1523"/>
    <cellStyle name="Заголовок 2" xfId="1524"/>
    <cellStyle name="Заголовок 2 2" xfId="1525"/>
    <cellStyle name="Заголовок 2 2 2" xfId="1526"/>
    <cellStyle name="Заголовок 2 2_46EE.2011(v1.0)" xfId="1527"/>
    <cellStyle name="Заголовок 2 3" xfId="1528"/>
    <cellStyle name="Заголовок 2 3 2" xfId="1529"/>
    <cellStyle name="Заголовок 2 3_46EE.2011(v1.0)" xfId="1530"/>
    <cellStyle name="Заголовок 2 4" xfId="1531"/>
    <cellStyle name="Заголовок 2 4 2" xfId="1532"/>
    <cellStyle name="Заголовок 2 4_46EE.2011(v1.0)" xfId="1533"/>
    <cellStyle name="Заголовок 2 5" xfId="1534"/>
    <cellStyle name="Заголовок 2 5 2" xfId="1535"/>
    <cellStyle name="Заголовок 2 5_46EE.2011(v1.0)" xfId="1536"/>
    <cellStyle name="Заголовок 2 6" xfId="1537"/>
    <cellStyle name="Заголовок 2 6 2" xfId="1538"/>
    <cellStyle name="Заголовок 2 6_46EE.2011(v1.0)" xfId="1539"/>
    <cellStyle name="Заголовок 2 7" xfId="1540"/>
    <cellStyle name="Заголовок 2 7 2" xfId="1541"/>
    <cellStyle name="Заголовок 2 7_46EE.2011(v1.0)" xfId="1542"/>
    <cellStyle name="Заголовок 2 8" xfId="1543"/>
    <cellStyle name="Заголовок 2 8 2" xfId="1544"/>
    <cellStyle name="Заголовок 2 8_46EE.2011(v1.0)" xfId="1545"/>
    <cellStyle name="Заголовок 2 9" xfId="1546"/>
    <cellStyle name="Заголовок 2 9 2" xfId="1547"/>
    <cellStyle name="Заголовок 2 9_46EE.2011(v1.0)" xfId="1548"/>
    <cellStyle name="Заголовок 3" xfId="1549"/>
    <cellStyle name="Заголовок 3 2" xfId="1550"/>
    <cellStyle name="Заголовок 3 2 2" xfId="1551"/>
    <cellStyle name="Заголовок 3 2_46EE.2011(v1.0)" xfId="1552"/>
    <cellStyle name="Заголовок 3 3" xfId="1553"/>
    <cellStyle name="Заголовок 3 3 2" xfId="1554"/>
    <cellStyle name="Заголовок 3 3_46EE.2011(v1.0)" xfId="1555"/>
    <cellStyle name="Заголовок 3 4" xfId="1556"/>
    <cellStyle name="Заголовок 3 4 2" xfId="1557"/>
    <cellStyle name="Заголовок 3 4_46EE.2011(v1.0)" xfId="1558"/>
    <cellStyle name="Заголовок 3 5" xfId="1559"/>
    <cellStyle name="Заголовок 3 5 2" xfId="1560"/>
    <cellStyle name="Заголовок 3 5_46EE.2011(v1.0)" xfId="1561"/>
    <cellStyle name="Заголовок 3 6" xfId="1562"/>
    <cellStyle name="Заголовок 3 6 2" xfId="1563"/>
    <cellStyle name="Заголовок 3 6_46EE.2011(v1.0)" xfId="1564"/>
    <cellStyle name="Заголовок 3 7" xfId="1565"/>
    <cellStyle name="Заголовок 3 7 2" xfId="1566"/>
    <cellStyle name="Заголовок 3 7_46EE.2011(v1.0)" xfId="1567"/>
    <cellStyle name="Заголовок 3 8" xfId="1568"/>
    <cellStyle name="Заголовок 3 8 2" xfId="1569"/>
    <cellStyle name="Заголовок 3 8_46EE.2011(v1.0)" xfId="1570"/>
    <cellStyle name="Заголовок 3 9" xfId="1571"/>
    <cellStyle name="Заголовок 3 9 2" xfId="1572"/>
    <cellStyle name="Заголовок 3 9_46EE.2011(v1.0)" xfId="1573"/>
    <cellStyle name="Заголовок 4" xfId="1574"/>
    <cellStyle name="Заголовок 4 2" xfId="1575"/>
    <cellStyle name="Заголовок 4 2 2" xfId="1576"/>
    <cellStyle name="Заголовок 4 3" xfId="1577"/>
    <cellStyle name="Заголовок 4 3 2" xfId="1578"/>
    <cellStyle name="Заголовок 4 4" xfId="1579"/>
    <cellStyle name="Заголовок 4 4 2" xfId="1580"/>
    <cellStyle name="Заголовок 4 5" xfId="1581"/>
    <cellStyle name="Заголовок 4 5 2" xfId="1582"/>
    <cellStyle name="Заголовок 4 6" xfId="1583"/>
    <cellStyle name="Заголовок 4 6 2" xfId="1584"/>
    <cellStyle name="Заголовок 4 7" xfId="1585"/>
    <cellStyle name="Заголовок 4 7 2" xfId="1586"/>
    <cellStyle name="Заголовок 4 8" xfId="1587"/>
    <cellStyle name="Заголовок 4 8 2" xfId="1588"/>
    <cellStyle name="Заголовок 4 9" xfId="1589"/>
    <cellStyle name="Заголовок 4 9 2" xfId="1590"/>
    <cellStyle name="ЗАГОЛОВОК1" xfId="1591"/>
    <cellStyle name="ЗАГОЛОВОК2" xfId="1592"/>
    <cellStyle name="ЗаголовокСтолбца" xfId="1593"/>
    <cellStyle name="Защитный" xfId="1594"/>
    <cellStyle name="Значение" xfId="1595"/>
    <cellStyle name="Зоголовок" xfId="1596"/>
    <cellStyle name="Итог" xfId="1597"/>
    <cellStyle name="Итог 2" xfId="1598"/>
    <cellStyle name="Итог 2 2" xfId="1599"/>
    <cellStyle name="Итог 2_46EE.2011(v1.0)" xfId="1600"/>
    <cellStyle name="Итог 3" xfId="1601"/>
    <cellStyle name="Итог 3 2" xfId="1602"/>
    <cellStyle name="Итог 3_46EE.2011(v1.0)" xfId="1603"/>
    <cellStyle name="Итог 4" xfId="1604"/>
    <cellStyle name="Итог 4 2" xfId="1605"/>
    <cellStyle name="Итог 4_46EE.2011(v1.0)" xfId="1606"/>
    <cellStyle name="Итог 5" xfId="1607"/>
    <cellStyle name="Итог 5 2" xfId="1608"/>
    <cellStyle name="Итог 5_46EE.2011(v1.0)" xfId="1609"/>
    <cellStyle name="Итог 6" xfId="1610"/>
    <cellStyle name="Итог 6 2" xfId="1611"/>
    <cellStyle name="Итог 6_46EE.2011(v1.0)" xfId="1612"/>
    <cellStyle name="Итог 7" xfId="1613"/>
    <cellStyle name="Итог 7 2" xfId="1614"/>
    <cellStyle name="Итог 7_46EE.2011(v1.0)" xfId="1615"/>
    <cellStyle name="Итог 8" xfId="1616"/>
    <cellStyle name="Итог 8 2" xfId="1617"/>
    <cellStyle name="Итог 8_46EE.2011(v1.0)" xfId="1618"/>
    <cellStyle name="Итог 9" xfId="1619"/>
    <cellStyle name="Итог 9 2" xfId="1620"/>
    <cellStyle name="Итог 9_46EE.2011(v1.0)" xfId="1621"/>
    <cellStyle name="Итого" xfId="1622"/>
    <cellStyle name="ИТОГОВЫЙ" xfId="1623"/>
    <cellStyle name="ИТОГОВЫЙ 2" xfId="1624"/>
    <cellStyle name="ИТОГОВЫЙ 3" xfId="1625"/>
    <cellStyle name="ИТОГОВЫЙ 4" xfId="1626"/>
    <cellStyle name="ИТОГОВЫЙ 5" xfId="1627"/>
    <cellStyle name="ИТОГОВЫЙ 6" xfId="1628"/>
    <cellStyle name="ИТОГОВЫЙ 7" xfId="1629"/>
    <cellStyle name="ИТОГОВЫЙ 8" xfId="1630"/>
    <cellStyle name="ИТОГОВЫЙ 9" xfId="1631"/>
    <cellStyle name="ИТОГОВЫЙ_1" xfId="1632"/>
    <cellStyle name="Контрольная ячейка" xfId="1633"/>
    <cellStyle name="Контрольная ячейка 2" xfId="1634"/>
    <cellStyle name="Контрольная ячейка 2 2" xfId="1635"/>
    <cellStyle name="Контрольная ячейка 2_46EE.2011(v1.0)" xfId="1636"/>
    <cellStyle name="Контрольная ячейка 3" xfId="1637"/>
    <cellStyle name="Контрольная ячейка 3 2" xfId="1638"/>
    <cellStyle name="Контрольная ячейка 3_46EE.2011(v1.0)" xfId="1639"/>
    <cellStyle name="Контрольная ячейка 4" xfId="1640"/>
    <cellStyle name="Контрольная ячейка 4 2" xfId="1641"/>
    <cellStyle name="Контрольная ячейка 4_46EE.2011(v1.0)" xfId="1642"/>
    <cellStyle name="Контрольная ячейка 5" xfId="1643"/>
    <cellStyle name="Контрольная ячейка 5 2" xfId="1644"/>
    <cellStyle name="Контрольная ячейка 5_46EE.2011(v1.0)" xfId="1645"/>
    <cellStyle name="Контрольная ячейка 6" xfId="1646"/>
    <cellStyle name="Контрольная ячейка 6 2" xfId="1647"/>
    <cellStyle name="Контрольная ячейка 6_46EE.2011(v1.0)" xfId="1648"/>
    <cellStyle name="Контрольная ячейка 7" xfId="1649"/>
    <cellStyle name="Контрольная ячейка 7 2" xfId="1650"/>
    <cellStyle name="Контрольная ячейка 7_46EE.2011(v1.0)" xfId="1651"/>
    <cellStyle name="Контрольная ячейка 8" xfId="1652"/>
    <cellStyle name="Контрольная ячейка 8 2" xfId="1653"/>
    <cellStyle name="Контрольная ячейка 8_46EE.2011(v1.0)" xfId="1654"/>
    <cellStyle name="Контрольная ячейка 9" xfId="1655"/>
    <cellStyle name="Контрольная ячейка 9 2" xfId="1656"/>
    <cellStyle name="Контрольная ячейка 9_46EE.2011(v1.0)" xfId="1657"/>
    <cellStyle name="Миша (бланки отчетности)" xfId="1658"/>
    <cellStyle name="Мои наименования показателей" xfId="1659"/>
    <cellStyle name="Мои наименования показателей 2" xfId="1660"/>
    <cellStyle name="Мои наименования показателей 2 2" xfId="1661"/>
    <cellStyle name="Мои наименования показателей 2 3" xfId="1662"/>
    <cellStyle name="Мои наименования показателей 2 4" xfId="1663"/>
    <cellStyle name="Мои наименования показателей 2 5" xfId="1664"/>
    <cellStyle name="Мои наименования показателей 2 6" xfId="1665"/>
    <cellStyle name="Мои наименования показателей 2 7" xfId="1666"/>
    <cellStyle name="Мои наименования показателей 2 8" xfId="1667"/>
    <cellStyle name="Мои наименования показателей 2 9" xfId="1668"/>
    <cellStyle name="Мои наименования показателей 2_1" xfId="1669"/>
    <cellStyle name="Мои наименования показателей 3" xfId="1670"/>
    <cellStyle name="Мои наименования показателей 3 2" xfId="1671"/>
    <cellStyle name="Мои наименования показателей 3 3" xfId="1672"/>
    <cellStyle name="Мои наименования показателей 3 4" xfId="1673"/>
    <cellStyle name="Мои наименования показателей 3 5" xfId="1674"/>
    <cellStyle name="Мои наименования показателей 3 6" xfId="1675"/>
    <cellStyle name="Мои наименования показателей 3 7" xfId="1676"/>
    <cellStyle name="Мои наименования показателей 3 8" xfId="1677"/>
    <cellStyle name="Мои наименования показателей 3 9" xfId="1678"/>
    <cellStyle name="Мои наименования показателей 3_1" xfId="1679"/>
    <cellStyle name="Мои наименования показателей 4" xfId="1680"/>
    <cellStyle name="Мои наименования показателей 4 2" xfId="1681"/>
    <cellStyle name="Мои наименования показателей 4 3" xfId="1682"/>
    <cellStyle name="Мои наименования показателей 4 4" xfId="1683"/>
    <cellStyle name="Мои наименования показателей 4 5" xfId="1684"/>
    <cellStyle name="Мои наименования показателей 4 6" xfId="1685"/>
    <cellStyle name="Мои наименования показателей 4 7" xfId="1686"/>
    <cellStyle name="Мои наименования показателей 4 8" xfId="1687"/>
    <cellStyle name="Мои наименования показателей 4 9" xfId="1688"/>
    <cellStyle name="Мои наименования показателей 4_1" xfId="1689"/>
    <cellStyle name="Мои наименования показателей 5" xfId="1690"/>
    <cellStyle name="Мои наименования показателей 5 2" xfId="1691"/>
    <cellStyle name="Мои наименования показателей 5 3" xfId="1692"/>
    <cellStyle name="Мои наименования показателей 5 4" xfId="1693"/>
    <cellStyle name="Мои наименования показателей 5 5" xfId="1694"/>
    <cellStyle name="Мои наименования показателей 5 6" xfId="1695"/>
    <cellStyle name="Мои наименования показателей 5 7" xfId="1696"/>
    <cellStyle name="Мои наименования показателей 5 8" xfId="1697"/>
    <cellStyle name="Мои наименования показателей 5 9" xfId="1698"/>
    <cellStyle name="Мои наименования показателей 5_1" xfId="1699"/>
    <cellStyle name="Мои наименования показателей 6" xfId="1700"/>
    <cellStyle name="Мои наименования показателей 6 2" xfId="1701"/>
    <cellStyle name="Мои наименования показателей 6 3" xfId="1702"/>
    <cellStyle name="Мои наименования показателей 6_46EE.2011(v1.0)" xfId="1703"/>
    <cellStyle name="Мои наименования показателей 7" xfId="1704"/>
    <cellStyle name="Мои наименования показателей 7 2" xfId="1705"/>
    <cellStyle name="Мои наименования показателей 7 3" xfId="1706"/>
    <cellStyle name="Мои наименования показателей 7_46EE.2011(v1.0)" xfId="1707"/>
    <cellStyle name="Мои наименования показателей 8" xfId="1708"/>
    <cellStyle name="Мои наименования показателей 8 2" xfId="1709"/>
    <cellStyle name="Мои наименования показателей 8 3" xfId="1710"/>
    <cellStyle name="Мои наименования показателей 8_46EE.2011(v1.0)" xfId="1711"/>
    <cellStyle name="Мои наименования показателей_46EE.2011" xfId="1712"/>
    <cellStyle name="Мой заголовок" xfId="1713"/>
    <cellStyle name="Мой заголовок листа" xfId="1714"/>
    <cellStyle name="Мой заголовок_Новая инструкция1_фст" xfId="1715"/>
    <cellStyle name="назв фил" xfId="1716"/>
    <cellStyle name="Название" xfId="1717"/>
    <cellStyle name="Название 2" xfId="1718"/>
    <cellStyle name="Название 2 2" xfId="1719"/>
    <cellStyle name="Название 3" xfId="1720"/>
    <cellStyle name="Название 3 2" xfId="1721"/>
    <cellStyle name="Название 4" xfId="1722"/>
    <cellStyle name="Название 4 2" xfId="1723"/>
    <cellStyle name="Название 5" xfId="1724"/>
    <cellStyle name="Название 5 2" xfId="1725"/>
    <cellStyle name="Название 6" xfId="1726"/>
    <cellStyle name="Название 6 2" xfId="1727"/>
    <cellStyle name="Название 7" xfId="1728"/>
    <cellStyle name="Название 7 2" xfId="1729"/>
    <cellStyle name="Название 8" xfId="1730"/>
    <cellStyle name="Название 8 2" xfId="1731"/>
    <cellStyle name="Название 9" xfId="1732"/>
    <cellStyle name="Название 9 2" xfId="1733"/>
    <cellStyle name="Невидимый" xfId="1734"/>
    <cellStyle name="Нейтральный" xfId="1735"/>
    <cellStyle name="Нейтральный 2" xfId="1736"/>
    <cellStyle name="Нейтральный 2 2" xfId="1737"/>
    <cellStyle name="Нейтральный 3" xfId="1738"/>
    <cellStyle name="Нейтральный 3 2" xfId="1739"/>
    <cellStyle name="Нейтральный 4" xfId="1740"/>
    <cellStyle name="Нейтральный 4 2" xfId="1741"/>
    <cellStyle name="Нейтральный 5" xfId="1742"/>
    <cellStyle name="Нейтральный 5 2" xfId="1743"/>
    <cellStyle name="Нейтральный 6" xfId="1744"/>
    <cellStyle name="Нейтральный 6 2" xfId="1745"/>
    <cellStyle name="Нейтральный 7" xfId="1746"/>
    <cellStyle name="Нейтральный 7 2" xfId="1747"/>
    <cellStyle name="Нейтральный 8" xfId="1748"/>
    <cellStyle name="Нейтральный 8 2" xfId="1749"/>
    <cellStyle name="Нейтральный 9" xfId="1750"/>
    <cellStyle name="Нейтральный 9 2" xfId="1751"/>
    <cellStyle name="Низ1" xfId="1752"/>
    <cellStyle name="Низ2" xfId="1753"/>
    <cellStyle name="Обычный 10" xfId="1754"/>
    <cellStyle name="Обычный 11" xfId="1755"/>
    <cellStyle name="Обычный 11 2" xfId="1756"/>
    <cellStyle name="Обычный 11 3" xfId="1757"/>
    <cellStyle name="Обычный 11_46EE.2011(v1.2)" xfId="1758"/>
    <cellStyle name="Обычный 12" xfId="1759"/>
    <cellStyle name="Обычный 12 2" xfId="1760"/>
    <cellStyle name="Обычный 12 3 2" xfId="1761"/>
    <cellStyle name="Обычный 13" xfId="1762"/>
    <cellStyle name="Обычный 14" xfId="1763"/>
    <cellStyle name="Обычный 2" xfId="1764"/>
    <cellStyle name="Обычный 2 14" xfId="1765"/>
    <cellStyle name="Обычный 2 2" xfId="1766"/>
    <cellStyle name="Обычный 2 2 2" xfId="1767"/>
    <cellStyle name="Обычный 2 2 3" xfId="1768"/>
    <cellStyle name="Обычный 2 2_46EE.2011(v1.0)" xfId="1769"/>
    <cellStyle name="Обычный 2 3" xfId="1770"/>
    <cellStyle name="Обычный 2 3 2" xfId="1771"/>
    <cellStyle name="Обычный 2 3 3" xfId="1772"/>
    <cellStyle name="Обычный 2 3_46EE.2011(v1.0)" xfId="1773"/>
    <cellStyle name="Обычный 2 4" xfId="1774"/>
    <cellStyle name="Обычный 2 4 2" xfId="1775"/>
    <cellStyle name="Обычный 2 4 3" xfId="1776"/>
    <cellStyle name="Обычный 2 4_46EE.2011(v1.0)" xfId="1777"/>
    <cellStyle name="Обычный 2 5" xfId="1778"/>
    <cellStyle name="Обычный 2 5 2" xfId="1779"/>
    <cellStyle name="Обычный 2 5 3" xfId="1780"/>
    <cellStyle name="Обычный 2 5_46EE.2011(v1.0)" xfId="1781"/>
    <cellStyle name="Обычный 2 6" xfId="1782"/>
    <cellStyle name="Обычный 2 6 2" xfId="1783"/>
    <cellStyle name="Обычный 2 6 3" xfId="1784"/>
    <cellStyle name="Обычный 2 6_46EE.2011(v1.0)" xfId="1785"/>
    <cellStyle name="Обычный 2 7" xfId="1786"/>
    <cellStyle name="Обычный 2_1" xfId="1787"/>
    <cellStyle name="Обычный 3" xfId="1788"/>
    <cellStyle name="Обычный 3 2" xfId="1789"/>
    <cellStyle name="Обычный 3 3" xfId="1790"/>
    <cellStyle name="Обычный 3 3 2" xfId="1791"/>
    <cellStyle name="Обычный 4" xfId="1792"/>
    <cellStyle name="Обычный 4 2" xfId="1793"/>
    <cellStyle name="Обычный 4 2 2" xfId="1794"/>
    <cellStyle name="Обычный 4 2_BALANCE.WARM.2011YEAR(v1.5)" xfId="1795"/>
    <cellStyle name="Обычный 4_ARMRAZR" xfId="1796"/>
    <cellStyle name="Обычный 5" xfId="1797"/>
    <cellStyle name="Обычный 6" xfId="1798"/>
    <cellStyle name="Обычный 7" xfId="1799"/>
    <cellStyle name="Обычный 8" xfId="1800"/>
    <cellStyle name="Обычный 9" xfId="1801"/>
    <cellStyle name="Обычный 9 2" xfId="1802"/>
    <cellStyle name="Обычный_Полезный отпуск электроэнергии и мощности, реализуемой по регулируемым ценам" xfId="1803"/>
    <cellStyle name="Обычный_Продажа" xfId="1804"/>
    <cellStyle name="Обычный_Сведения об отпуске (передаче) электроэнергии потребителям распределительными сетевыми организациями" xfId="1805"/>
    <cellStyle name="Обычный_Шаблон по источникам для Модуля Реестр (2)" xfId="1806"/>
    <cellStyle name="Ошибка" xfId="1807"/>
    <cellStyle name="Плохой" xfId="1808"/>
    <cellStyle name="Плохой 2" xfId="1809"/>
    <cellStyle name="Плохой 2 2" xfId="1810"/>
    <cellStyle name="Плохой 3" xfId="1811"/>
    <cellStyle name="Плохой 3 2" xfId="1812"/>
    <cellStyle name="Плохой 4" xfId="1813"/>
    <cellStyle name="Плохой 4 2" xfId="1814"/>
    <cellStyle name="Плохой 5" xfId="1815"/>
    <cellStyle name="Плохой 5 2" xfId="1816"/>
    <cellStyle name="Плохой 6" xfId="1817"/>
    <cellStyle name="Плохой 6 2" xfId="1818"/>
    <cellStyle name="Плохой 7" xfId="1819"/>
    <cellStyle name="Плохой 7 2" xfId="1820"/>
    <cellStyle name="Плохой 8" xfId="1821"/>
    <cellStyle name="Плохой 8 2" xfId="1822"/>
    <cellStyle name="Плохой 9" xfId="1823"/>
    <cellStyle name="Плохой 9 2" xfId="1824"/>
    <cellStyle name="По центру с переносом" xfId="1825"/>
    <cellStyle name="По ширине с переносом" xfId="1826"/>
    <cellStyle name="Подгруппа" xfId="1827"/>
    <cellStyle name="Поле ввода" xfId="1828"/>
    <cellStyle name="Пояснение" xfId="1829"/>
    <cellStyle name="Пояснение 2" xfId="1830"/>
    <cellStyle name="Пояснение 2 2" xfId="1831"/>
    <cellStyle name="Пояснение 3" xfId="1832"/>
    <cellStyle name="Пояснение 3 2" xfId="1833"/>
    <cellStyle name="Пояснение 4" xfId="1834"/>
    <cellStyle name="Пояснение 4 2" xfId="1835"/>
    <cellStyle name="Пояснение 5" xfId="1836"/>
    <cellStyle name="Пояснение 5 2" xfId="1837"/>
    <cellStyle name="Пояснение 6" xfId="1838"/>
    <cellStyle name="Пояснение 6 2" xfId="1839"/>
    <cellStyle name="Пояснение 7" xfId="1840"/>
    <cellStyle name="Пояснение 7 2" xfId="1841"/>
    <cellStyle name="Пояснение 8" xfId="1842"/>
    <cellStyle name="Пояснение 8 2" xfId="1843"/>
    <cellStyle name="Пояснение 9" xfId="1844"/>
    <cellStyle name="Пояснение 9 2" xfId="1845"/>
    <cellStyle name="Примечание" xfId="1846"/>
    <cellStyle name="Примечание 10" xfId="1847"/>
    <cellStyle name="Примечание 10 2" xfId="1848"/>
    <cellStyle name="Примечание 10 3" xfId="1849"/>
    <cellStyle name="Примечание 10_46EE.2011(v1.0)" xfId="1850"/>
    <cellStyle name="Примечание 11" xfId="1851"/>
    <cellStyle name="Примечание 11 2" xfId="1852"/>
    <cellStyle name="Примечание 11 3" xfId="1853"/>
    <cellStyle name="Примечание 11_46EE.2011(v1.0)" xfId="1854"/>
    <cellStyle name="Примечание 12" xfId="1855"/>
    <cellStyle name="Примечание 12 2" xfId="1856"/>
    <cellStyle name="Примечание 12 3" xfId="1857"/>
    <cellStyle name="Примечание 12_46EE.2011(v1.0)" xfId="1858"/>
    <cellStyle name="Примечание 2" xfId="1859"/>
    <cellStyle name="Примечание 2 2" xfId="1860"/>
    <cellStyle name="Примечание 2 3" xfId="1861"/>
    <cellStyle name="Примечание 2 4" xfId="1862"/>
    <cellStyle name="Примечание 2 5" xfId="1863"/>
    <cellStyle name="Примечание 2 6" xfId="1864"/>
    <cellStyle name="Примечание 2 7" xfId="1865"/>
    <cellStyle name="Примечание 2 8" xfId="1866"/>
    <cellStyle name="Примечание 2 9" xfId="1867"/>
    <cellStyle name="Примечание 2_46EE.2011(v1.0)" xfId="1868"/>
    <cellStyle name="Примечание 3" xfId="1869"/>
    <cellStyle name="Примечание 3 2" xfId="1870"/>
    <cellStyle name="Примечание 3 3" xfId="1871"/>
    <cellStyle name="Примечание 3 4" xfId="1872"/>
    <cellStyle name="Примечание 3 5" xfId="1873"/>
    <cellStyle name="Примечание 3 6" xfId="1874"/>
    <cellStyle name="Примечание 3 7" xfId="1875"/>
    <cellStyle name="Примечание 3 8" xfId="1876"/>
    <cellStyle name="Примечание 3 9" xfId="1877"/>
    <cellStyle name="Примечание 3_46EE.2011(v1.0)" xfId="1878"/>
    <cellStyle name="Примечание 4" xfId="1879"/>
    <cellStyle name="Примечание 4 2" xfId="1880"/>
    <cellStyle name="Примечание 4 3" xfId="1881"/>
    <cellStyle name="Примечание 4 4" xfId="1882"/>
    <cellStyle name="Примечание 4 5" xfId="1883"/>
    <cellStyle name="Примечание 4 6" xfId="1884"/>
    <cellStyle name="Примечание 4 7" xfId="1885"/>
    <cellStyle name="Примечание 4 8" xfId="1886"/>
    <cellStyle name="Примечание 4 9" xfId="1887"/>
    <cellStyle name="Примечание 4_46EE.2011(v1.0)" xfId="1888"/>
    <cellStyle name="Примечание 5" xfId="1889"/>
    <cellStyle name="Примечание 5 2" xfId="1890"/>
    <cellStyle name="Примечание 5 3" xfId="1891"/>
    <cellStyle name="Примечание 5 4" xfId="1892"/>
    <cellStyle name="Примечание 5 5" xfId="1893"/>
    <cellStyle name="Примечание 5 6" xfId="1894"/>
    <cellStyle name="Примечание 5 7" xfId="1895"/>
    <cellStyle name="Примечание 5 8" xfId="1896"/>
    <cellStyle name="Примечание 5 9" xfId="1897"/>
    <cellStyle name="Примечание 5_46EE.2011(v1.0)" xfId="1898"/>
    <cellStyle name="Примечание 6" xfId="1899"/>
    <cellStyle name="Примечание 6 2" xfId="1900"/>
    <cellStyle name="Примечание 6_46EE.2011(v1.0)" xfId="1901"/>
    <cellStyle name="Примечание 7" xfId="1902"/>
    <cellStyle name="Примечание 7 2" xfId="1903"/>
    <cellStyle name="Примечание 7_46EE.2011(v1.0)" xfId="1904"/>
    <cellStyle name="Примечание 8" xfId="1905"/>
    <cellStyle name="Примечание 8 2" xfId="1906"/>
    <cellStyle name="Примечание 8_46EE.2011(v1.0)" xfId="1907"/>
    <cellStyle name="Примечание 9" xfId="1908"/>
    <cellStyle name="Примечание 9 2" xfId="1909"/>
    <cellStyle name="Примечание 9_46EE.2011(v1.0)" xfId="1910"/>
    <cellStyle name="Продукт" xfId="1911"/>
    <cellStyle name="Percent" xfId="1912"/>
    <cellStyle name="Процентный 10" xfId="1913"/>
    <cellStyle name="Процентный 2" xfId="1914"/>
    <cellStyle name="Процентный 2 2" xfId="1915"/>
    <cellStyle name="Процентный 2 3" xfId="1916"/>
    <cellStyle name="Процентный 3" xfId="1917"/>
    <cellStyle name="Процентный 3 2" xfId="1918"/>
    <cellStyle name="Процентный 3 3" xfId="1919"/>
    <cellStyle name="Процентный 4" xfId="1920"/>
    <cellStyle name="Процентный 4 2" xfId="1921"/>
    <cellStyle name="Процентный 4 3" xfId="1922"/>
    <cellStyle name="Процентный 5" xfId="1923"/>
    <cellStyle name="Процентный 9" xfId="1924"/>
    <cellStyle name="Разница" xfId="1925"/>
    <cellStyle name="Рамки" xfId="1926"/>
    <cellStyle name="Сводная таблица" xfId="1927"/>
    <cellStyle name="Связанная ячейка" xfId="1928"/>
    <cellStyle name="Связанная ячейка 2" xfId="1929"/>
    <cellStyle name="Связанная ячейка 2 2" xfId="1930"/>
    <cellStyle name="Связанная ячейка 2_46EE.2011(v1.0)" xfId="1931"/>
    <cellStyle name="Связанная ячейка 3" xfId="1932"/>
    <cellStyle name="Связанная ячейка 3 2" xfId="1933"/>
    <cellStyle name="Связанная ячейка 3_46EE.2011(v1.0)" xfId="1934"/>
    <cellStyle name="Связанная ячейка 4" xfId="1935"/>
    <cellStyle name="Связанная ячейка 4 2" xfId="1936"/>
    <cellStyle name="Связанная ячейка 4_46EE.2011(v1.0)" xfId="1937"/>
    <cellStyle name="Связанная ячейка 5" xfId="1938"/>
    <cellStyle name="Связанная ячейка 5 2" xfId="1939"/>
    <cellStyle name="Связанная ячейка 5_46EE.2011(v1.0)" xfId="1940"/>
    <cellStyle name="Связанная ячейка 6" xfId="1941"/>
    <cellStyle name="Связанная ячейка 6 2" xfId="1942"/>
    <cellStyle name="Связанная ячейка 6_46EE.2011(v1.0)" xfId="1943"/>
    <cellStyle name="Связанная ячейка 7" xfId="1944"/>
    <cellStyle name="Связанная ячейка 7 2" xfId="1945"/>
    <cellStyle name="Связанная ячейка 7_46EE.2011(v1.0)" xfId="1946"/>
    <cellStyle name="Связанная ячейка 8" xfId="1947"/>
    <cellStyle name="Связанная ячейка 8 2" xfId="1948"/>
    <cellStyle name="Связанная ячейка 8_46EE.2011(v1.0)" xfId="1949"/>
    <cellStyle name="Связанная ячейка 9" xfId="1950"/>
    <cellStyle name="Связанная ячейка 9 2" xfId="1951"/>
    <cellStyle name="Связанная ячейка 9_46EE.2011(v1.0)" xfId="1952"/>
    <cellStyle name="Стиль 1" xfId="1953"/>
    <cellStyle name="Стиль 1 2" xfId="1954"/>
    <cellStyle name="Стиль 1 2 2" xfId="1955"/>
    <cellStyle name="Стиль 1 2_46EP.2012(v0.1)" xfId="1956"/>
    <cellStyle name="Стиль 1_Новая инструкция1_фст" xfId="1957"/>
    <cellStyle name="Субсчет" xfId="1958"/>
    <cellStyle name="Счет" xfId="1959"/>
    <cellStyle name="ТЕКСТ" xfId="1960"/>
    <cellStyle name="ТЕКСТ 2" xfId="1961"/>
    <cellStyle name="ТЕКСТ 3" xfId="1962"/>
    <cellStyle name="ТЕКСТ 4" xfId="1963"/>
    <cellStyle name="ТЕКСТ 5" xfId="1964"/>
    <cellStyle name="ТЕКСТ 6" xfId="1965"/>
    <cellStyle name="ТЕКСТ 7" xfId="1966"/>
    <cellStyle name="ТЕКСТ 8" xfId="1967"/>
    <cellStyle name="ТЕКСТ 9" xfId="1968"/>
    <cellStyle name="Текст предупреждения" xfId="1969"/>
    <cellStyle name="Текст предупреждения 2" xfId="1970"/>
    <cellStyle name="Текст предупреждения 2 2" xfId="1971"/>
    <cellStyle name="Текст предупреждения 3" xfId="1972"/>
    <cellStyle name="Текст предупреждения 3 2" xfId="1973"/>
    <cellStyle name="Текст предупреждения 4" xfId="1974"/>
    <cellStyle name="Текст предупреждения 4 2" xfId="1975"/>
    <cellStyle name="Текст предупреждения 5" xfId="1976"/>
    <cellStyle name="Текст предупреждения 5 2" xfId="1977"/>
    <cellStyle name="Текст предупреждения 6" xfId="1978"/>
    <cellStyle name="Текст предупреждения 6 2" xfId="1979"/>
    <cellStyle name="Текст предупреждения 7" xfId="1980"/>
    <cellStyle name="Текст предупреждения 7 2" xfId="1981"/>
    <cellStyle name="Текст предупреждения 8" xfId="1982"/>
    <cellStyle name="Текст предупреждения 8 2" xfId="1983"/>
    <cellStyle name="Текст предупреждения 9" xfId="1984"/>
    <cellStyle name="Текст предупреждения 9 2" xfId="1985"/>
    <cellStyle name="Текстовый" xfId="1986"/>
    <cellStyle name="Текстовый 2" xfId="1987"/>
    <cellStyle name="Текстовый 3" xfId="1988"/>
    <cellStyle name="Текстовый 4" xfId="1989"/>
    <cellStyle name="Текстовый 5" xfId="1990"/>
    <cellStyle name="Текстовый 6" xfId="1991"/>
    <cellStyle name="Текстовый 7" xfId="1992"/>
    <cellStyle name="Текстовый 8" xfId="1993"/>
    <cellStyle name="Текстовый 9" xfId="1994"/>
    <cellStyle name="Текстовый_1" xfId="1995"/>
    <cellStyle name="Тысячи [0]_22гк" xfId="1996"/>
    <cellStyle name="Тысячи_22гк" xfId="1997"/>
    <cellStyle name="ФИКСИРОВАННЫЙ" xfId="1998"/>
    <cellStyle name="ФИКСИРОВАННЫЙ 2" xfId="1999"/>
    <cellStyle name="ФИКСИРОВАННЫЙ 3" xfId="2000"/>
    <cellStyle name="ФИКСИРОВАННЫЙ 4" xfId="2001"/>
    <cellStyle name="ФИКСИРОВАННЫЙ 5" xfId="2002"/>
    <cellStyle name="ФИКСИРОВАННЫЙ 6" xfId="2003"/>
    <cellStyle name="ФИКСИРОВАННЫЙ 7" xfId="2004"/>
    <cellStyle name="ФИКСИРОВАННЫЙ 8" xfId="2005"/>
    <cellStyle name="ФИКСИРОВАННЫЙ 9" xfId="2006"/>
    <cellStyle name="ФИКСИРОВАННЫЙ_1" xfId="2007"/>
    <cellStyle name="Comma" xfId="2008"/>
    <cellStyle name="Comma [0]" xfId="2009"/>
    <cellStyle name="Финансовый 2" xfId="2010"/>
    <cellStyle name="Финансовый 2 2" xfId="2011"/>
    <cellStyle name="Финансовый 2 2 2" xfId="2012"/>
    <cellStyle name="Финансовый 2 2_INDEX.STATION.2012(v1.0)_" xfId="2013"/>
    <cellStyle name="Финансовый 2 3" xfId="2014"/>
    <cellStyle name="Финансовый 2_46EE.2011(v1.0)" xfId="2015"/>
    <cellStyle name="Финансовый 3" xfId="2016"/>
    <cellStyle name="Финансовый 3 2" xfId="2017"/>
    <cellStyle name="Финансовый 3 3" xfId="2018"/>
    <cellStyle name="Финансовый 3 4" xfId="2019"/>
    <cellStyle name="Финансовый 3_INDEX.STATION.2012(v1.0)_" xfId="2020"/>
    <cellStyle name="Финансовый 4" xfId="2021"/>
    <cellStyle name="Финансовый 4 2" xfId="2022"/>
    <cellStyle name="Финансовый 6" xfId="2023"/>
    <cellStyle name="Финансовый0[0]_FU_bal" xfId="2024"/>
    <cellStyle name="Формула" xfId="2025"/>
    <cellStyle name="Формула 2" xfId="2026"/>
    <cellStyle name="Формула 3" xfId="2027"/>
    <cellStyle name="Формула_A РТ 2009 Рязаньэнерго" xfId="2028"/>
    <cellStyle name="ФормулаВБ" xfId="2029"/>
    <cellStyle name="ФормулаНаКонтроль" xfId="2030"/>
    <cellStyle name="Хороший" xfId="2031"/>
    <cellStyle name="Хороший 2" xfId="2032"/>
    <cellStyle name="Хороший 2 2" xfId="2033"/>
    <cellStyle name="Хороший 3" xfId="2034"/>
    <cellStyle name="Хороший 3 2" xfId="2035"/>
    <cellStyle name="Хороший 4" xfId="2036"/>
    <cellStyle name="Хороший 4 2" xfId="2037"/>
    <cellStyle name="Хороший 5" xfId="2038"/>
    <cellStyle name="Хороший 5 2" xfId="2039"/>
    <cellStyle name="Хороший 6" xfId="2040"/>
    <cellStyle name="Хороший 6 2" xfId="2041"/>
    <cellStyle name="Хороший 7" xfId="2042"/>
    <cellStyle name="Хороший 7 2" xfId="2043"/>
    <cellStyle name="Хороший 8" xfId="2044"/>
    <cellStyle name="Хороший 8 2" xfId="2045"/>
    <cellStyle name="Хороший 9" xfId="2046"/>
    <cellStyle name="Хороший 9 2" xfId="2047"/>
    <cellStyle name="Цена_продукта" xfId="2048"/>
    <cellStyle name="Цифры по центру с десятыми" xfId="2049"/>
    <cellStyle name="число" xfId="2050"/>
    <cellStyle name="Џђћ–…ќ’ќ›‰" xfId="2051"/>
    <cellStyle name="Шапка" xfId="2052"/>
    <cellStyle name="Шапка таблицы" xfId="2053"/>
    <cellStyle name="ШАУ" xfId="2054"/>
    <cellStyle name="標準_PL-CF sheet" xfId="2055"/>
    <cellStyle name="䁺_x0001_" xfId="20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38.421875" style="0" customWidth="1"/>
    <col min="3" max="8" width="15.7109375" style="0" customWidth="1"/>
    <col min="9" max="9" width="14.28125" style="0" customWidth="1"/>
    <col min="10" max="10" width="11.57421875" style="0" customWidth="1"/>
    <col min="11" max="11" width="10.00390625" style="0" bestFit="1" customWidth="1"/>
    <col min="12" max="12" width="9.57421875" style="0" bestFit="1" customWidth="1"/>
  </cols>
  <sheetData>
    <row r="1" spans="1:14" ht="37.5" customHeight="1">
      <c r="A1" s="29" t="s">
        <v>43</v>
      </c>
      <c r="B1" s="29"/>
      <c r="C1" s="29"/>
      <c r="D1" s="29"/>
      <c r="E1" s="29"/>
      <c r="F1" s="29"/>
      <c r="G1" s="29"/>
      <c r="H1" s="3"/>
      <c r="I1" s="3"/>
      <c r="J1" s="3"/>
      <c r="K1" s="3"/>
      <c r="L1" s="3"/>
      <c r="M1" s="3"/>
      <c r="N1" s="3"/>
    </row>
    <row r="2" spans="1:14" ht="15">
      <c r="A2" s="28" t="s">
        <v>42</v>
      </c>
      <c r="B2" s="28"/>
      <c r="C2" s="28"/>
      <c r="D2" s="28"/>
      <c r="E2" s="28"/>
      <c r="F2" s="28"/>
      <c r="G2" s="28"/>
      <c r="H2" s="3"/>
      <c r="I2" s="3"/>
      <c r="J2" s="3"/>
      <c r="K2" s="3"/>
      <c r="L2" s="3"/>
      <c r="M2" s="3"/>
      <c r="N2" s="3"/>
    </row>
    <row r="3" spans="1:14" ht="15">
      <c r="A3" s="6"/>
      <c r="B3" s="6"/>
      <c r="C3" s="6"/>
      <c r="D3" s="6"/>
      <c r="E3" s="6"/>
      <c r="F3" s="6"/>
      <c r="G3" s="7" t="s">
        <v>0</v>
      </c>
      <c r="H3" s="1"/>
      <c r="I3" s="1"/>
      <c r="J3" s="1"/>
      <c r="K3" s="1"/>
      <c r="L3" s="1"/>
      <c r="M3" s="1"/>
      <c r="N3" s="1"/>
    </row>
    <row r="4" spans="1:14" ht="15">
      <c r="A4" s="27" t="s">
        <v>1</v>
      </c>
      <c r="B4" s="27" t="s">
        <v>2</v>
      </c>
      <c r="C4" s="27" t="s">
        <v>3</v>
      </c>
      <c r="D4" s="27" t="s">
        <v>4</v>
      </c>
      <c r="E4" s="27"/>
      <c r="F4" s="27"/>
      <c r="G4" s="27"/>
      <c r="H4" s="8"/>
      <c r="I4" s="1"/>
      <c r="J4" s="1"/>
      <c r="K4" s="1"/>
      <c r="L4" s="1"/>
      <c r="M4" s="1"/>
      <c r="N4" s="1"/>
    </row>
    <row r="5" spans="1:14" ht="15">
      <c r="A5" s="27"/>
      <c r="B5" s="27"/>
      <c r="C5" s="27"/>
      <c r="D5" s="9" t="s">
        <v>5</v>
      </c>
      <c r="E5" s="9" t="s">
        <v>6</v>
      </c>
      <c r="F5" s="9" t="s">
        <v>7</v>
      </c>
      <c r="G5" s="9" t="s">
        <v>8</v>
      </c>
      <c r="H5" s="8"/>
      <c r="I5" s="1"/>
      <c r="J5" s="1"/>
      <c r="K5" s="1"/>
      <c r="L5" s="1"/>
      <c r="M5" s="1"/>
      <c r="N5" s="1"/>
    </row>
    <row r="6" spans="1:14" ht="1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"/>
      <c r="I6" s="1"/>
      <c r="J6" s="1"/>
      <c r="K6" s="1"/>
      <c r="L6" s="1"/>
      <c r="M6" s="1"/>
      <c r="N6" s="1"/>
    </row>
    <row r="7" spans="1:14" ht="15">
      <c r="A7" s="26" t="s">
        <v>9</v>
      </c>
      <c r="B7" s="26"/>
      <c r="C7" s="26"/>
      <c r="D7" s="26"/>
      <c r="E7" s="26"/>
      <c r="F7" s="26"/>
      <c r="G7" s="26"/>
      <c r="H7" s="10"/>
      <c r="I7" s="4"/>
      <c r="J7" s="4"/>
      <c r="K7" s="4"/>
      <c r="L7" s="4"/>
      <c r="M7" s="4"/>
      <c r="N7" s="4"/>
    </row>
    <row r="8" spans="1:14" ht="22.5">
      <c r="A8" s="11" t="s">
        <v>10</v>
      </c>
      <c r="B8" s="12">
        <v>10</v>
      </c>
      <c r="C8" s="16">
        <f>SUM(D8:G8)</f>
        <v>2090253.1826368072</v>
      </c>
      <c r="D8" s="17">
        <v>1731913.2413041666</v>
      </c>
      <c r="E8" s="17">
        <v>281296.94133264053</v>
      </c>
      <c r="F8" s="17">
        <v>77043</v>
      </c>
      <c r="G8" s="17">
        <v>0</v>
      </c>
      <c r="H8" s="22"/>
      <c r="I8" s="22"/>
      <c r="J8" s="22"/>
      <c r="K8" s="22"/>
      <c r="L8" s="21"/>
      <c r="M8" s="4"/>
      <c r="N8" s="4"/>
    </row>
    <row r="9" spans="1:14" ht="15">
      <c r="A9" s="11" t="s">
        <v>11</v>
      </c>
      <c r="B9" s="12">
        <v>20</v>
      </c>
      <c r="C9" s="16">
        <f aca="true" t="shared" si="0" ref="C9:C28">SUM(D9:G9)</f>
        <v>1731913.2413041666</v>
      </c>
      <c r="D9" s="17">
        <v>1731913.2413041666</v>
      </c>
      <c r="E9" s="17"/>
      <c r="F9" s="17"/>
      <c r="G9" s="17"/>
      <c r="H9" s="22"/>
      <c r="I9" s="22"/>
      <c r="J9" s="22"/>
      <c r="K9" s="22"/>
      <c r="L9" s="4"/>
      <c r="M9" s="4"/>
      <c r="N9" s="4"/>
    </row>
    <row r="10" spans="1:12" ht="15">
      <c r="A10" s="11" t="s">
        <v>12</v>
      </c>
      <c r="B10" s="12">
        <v>30</v>
      </c>
      <c r="C10" s="16">
        <f t="shared" si="0"/>
        <v>358339.94133264053</v>
      </c>
      <c r="D10" s="17"/>
      <c r="E10" s="17">
        <v>281296.94133264053</v>
      </c>
      <c r="F10" s="17">
        <v>77043</v>
      </c>
      <c r="G10" s="17"/>
      <c r="H10" s="10"/>
      <c r="I10" s="4"/>
      <c r="J10" s="4"/>
      <c r="K10" s="4"/>
      <c r="L10" s="4"/>
    </row>
    <row r="11" spans="1:12" ht="15">
      <c r="A11" s="11" t="s">
        <v>13</v>
      </c>
      <c r="B11" s="12">
        <v>40</v>
      </c>
      <c r="C11" s="16">
        <f t="shared" si="0"/>
        <v>0</v>
      </c>
      <c r="D11" s="17"/>
      <c r="E11" s="17"/>
      <c r="F11" s="17"/>
      <c r="G11" s="17"/>
      <c r="H11" s="10"/>
      <c r="I11" s="4"/>
      <c r="J11" s="4"/>
      <c r="K11" s="4"/>
      <c r="L11" s="4"/>
    </row>
    <row r="12" spans="1:12" ht="22.5">
      <c r="A12" s="11" t="s">
        <v>14</v>
      </c>
      <c r="B12" s="12">
        <v>50</v>
      </c>
      <c r="C12" s="16">
        <f t="shared" si="0"/>
        <v>2021503.9452421116</v>
      </c>
      <c r="D12" s="17"/>
      <c r="E12" s="17">
        <v>83845.246</v>
      </c>
      <c r="F12" s="17">
        <v>1927011.4011695776</v>
      </c>
      <c r="G12" s="17">
        <v>10647.298072533846</v>
      </c>
      <c r="H12" s="10"/>
      <c r="I12" s="4"/>
      <c r="J12" s="4"/>
      <c r="K12" s="4"/>
      <c r="L12" s="4"/>
    </row>
    <row r="13" spans="1:12" ht="15">
      <c r="A13" s="11" t="s">
        <v>5</v>
      </c>
      <c r="B13" s="12">
        <v>60</v>
      </c>
      <c r="C13" s="16">
        <f t="shared" si="0"/>
        <v>1676904.914363357</v>
      </c>
      <c r="D13" s="17"/>
      <c r="E13" s="17">
        <v>83845.246</v>
      </c>
      <c r="F13" s="17">
        <v>1593059.668363357</v>
      </c>
      <c r="G13" s="17"/>
      <c r="H13" s="10"/>
      <c r="I13" s="4"/>
      <c r="J13" s="4"/>
      <c r="K13" s="4"/>
      <c r="L13" s="4"/>
    </row>
    <row r="14" spans="1:12" ht="15">
      <c r="A14" s="11" t="s">
        <v>6</v>
      </c>
      <c r="B14" s="12">
        <v>70</v>
      </c>
      <c r="C14" s="16">
        <f t="shared" si="0"/>
        <v>333951.73280622065</v>
      </c>
      <c r="D14" s="17"/>
      <c r="E14" s="17"/>
      <c r="F14" s="17">
        <v>333951.73280622065</v>
      </c>
      <c r="G14" s="17"/>
      <c r="H14" s="10"/>
      <c r="I14" s="4"/>
      <c r="J14" s="4"/>
      <c r="K14" s="4"/>
      <c r="L14" s="4"/>
    </row>
    <row r="15" spans="1:12" ht="15">
      <c r="A15" s="11" t="s">
        <v>7</v>
      </c>
      <c r="B15" s="12">
        <v>80</v>
      </c>
      <c r="C15" s="16">
        <f t="shared" si="0"/>
        <v>0</v>
      </c>
      <c r="D15" s="17"/>
      <c r="E15" s="17"/>
      <c r="F15" s="17"/>
      <c r="G15" s="17"/>
      <c r="H15" s="10"/>
      <c r="I15" s="4"/>
      <c r="J15" s="4"/>
      <c r="K15" s="4"/>
      <c r="L15" s="4"/>
    </row>
    <row r="16" spans="1:12" ht="15">
      <c r="A16" s="11" t="s">
        <v>15</v>
      </c>
      <c r="B16" s="12">
        <v>90</v>
      </c>
      <c r="C16" s="16">
        <f t="shared" si="0"/>
        <v>0</v>
      </c>
      <c r="D16" s="17"/>
      <c r="E16" s="17"/>
      <c r="F16" s="17"/>
      <c r="G16" s="17"/>
      <c r="H16" s="10"/>
      <c r="I16" s="4"/>
      <c r="J16" s="4"/>
      <c r="K16" s="4"/>
      <c r="L16" s="4"/>
    </row>
    <row r="17" spans="1:12" ht="15">
      <c r="A17" s="11" t="s">
        <v>16</v>
      </c>
      <c r="B17" s="12">
        <v>100</v>
      </c>
      <c r="C17" s="16">
        <f t="shared" si="0"/>
        <v>1934111.2694729783</v>
      </c>
      <c r="D17" s="17">
        <v>0</v>
      </c>
      <c r="E17" s="17">
        <v>25308.762000000002</v>
      </c>
      <c r="F17" s="17">
        <v>1901925.6264729782</v>
      </c>
      <c r="G17" s="17">
        <v>6876.880999999999</v>
      </c>
      <c r="H17" s="10"/>
      <c r="I17" s="4"/>
      <c r="J17" s="4"/>
      <c r="K17" s="4"/>
      <c r="L17" s="4"/>
    </row>
    <row r="18" spans="1:12" ht="22.5">
      <c r="A18" s="11" t="s">
        <v>17</v>
      </c>
      <c r="B18" s="12">
        <v>110</v>
      </c>
      <c r="C18" s="16">
        <f t="shared" si="0"/>
        <v>1912380.6764729782</v>
      </c>
      <c r="D18" s="17"/>
      <c r="E18" s="17">
        <v>15910.422</v>
      </c>
      <c r="F18" s="17">
        <v>1894944.4583551358</v>
      </c>
      <c r="G18" s="17">
        <v>1525.7961178424694</v>
      </c>
      <c r="H18" s="10"/>
      <c r="I18" s="4"/>
      <c r="J18" s="4"/>
      <c r="K18" s="4"/>
      <c r="L18" s="4"/>
    </row>
    <row r="19" spans="1:12" ht="15">
      <c r="A19" s="11" t="s">
        <v>18</v>
      </c>
      <c r="B19" s="12">
        <v>120</v>
      </c>
      <c r="C19" s="16">
        <f t="shared" si="0"/>
        <v>11820.265000000001</v>
      </c>
      <c r="D19" s="17"/>
      <c r="E19" s="17">
        <v>0</v>
      </c>
      <c r="F19" s="17">
        <v>6469.180117842471</v>
      </c>
      <c r="G19" s="17">
        <v>5351.08488215753</v>
      </c>
      <c r="H19" s="10"/>
      <c r="I19" s="4"/>
      <c r="J19" s="4"/>
      <c r="K19" s="4"/>
      <c r="L19" s="4"/>
    </row>
    <row r="20" spans="1:12" ht="22.5">
      <c r="A20" s="11" t="s">
        <v>19</v>
      </c>
      <c r="B20" s="12">
        <v>130</v>
      </c>
      <c r="C20" s="16">
        <f t="shared" si="0"/>
        <v>9910.328</v>
      </c>
      <c r="D20" s="17"/>
      <c r="E20" s="17">
        <v>9398.34</v>
      </c>
      <c r="F20" s="17">
        <v>511.988</v>
      </c>
      <c r="G20" s="17"/>
      <c r="H20" s="10"/>
      <c r="I20" s="4"/>
      <c r="J20" s="4"/>
      <c r="K20" s="4"/>
      <c r="L20" s="4"/>
    </row>
    <row r="21" spans="1:12" ht="15">
      <c r="A21" s="11" t="s">
        <v>20</v>
      </c>
      <c r="B21" s="12">
        <v>140</v>
      </c>
      <c r="C21" s="16">
        <f t="shared" si="0"/>
        <v>0</v>
      </c>
      <c r="D21" s="17"/>
      <c r="E21" s="17"/>
      <c r="F21" s="17"/>
      <c r="G21" s="17"/>
      <c r="H21" s="10"/>
      <c r="I21" s="4"/>
      <c r="J21" s="4"/>
      <c r="K21" s="4"/>
      <c r="L21" s="4"/>
    </row>
    <row r="22" spans="1:12" ht="15">
      <c r="A22" s="11" t="s">
        <v>21</v>
      </c>
      <c r="B22" s="12">
        <v>150</v>
      </c>
      <c r="C22" s="16">
        <f t="shared" si="0"/>
        <v>2021503.9452421116</v>
      </c>
      <c r="D22" s="17">
        <v>1676904.914363357</v>
      </c>
      <c r="E22" s="17">
        <v>333951.73280622065</v>
      </c>
      <c r="F22" s="17">
        <v>10647.298072533846</v>
      </c>
      <c r="G22" s="17"/>
      <c r="H22" s="10"/>
      <c r="I22" s="4"/>
      <c r="J22" s="4"/>
      <c r="K22" s="4"/>
      <c r="L22" s="4"/>
    </row>
    <row r="23" spans="1:8" ht="15">
      <c r="A23" s="11" t="s">
        <v>22</v>
      </c>
      <c r="B23" s="12">
        <v>160</v>
      </c>
      <c r="C23" s="16">
        <f t="shared" si="0"/>
        <v>0</v>
      </c>
      <c r="D23" s="17"/>
      <c r="E23" s="17"/>
      <c r="F23" s="17"/>
      <c r="G23" s="17"/>
      <c r="H23" s="10"/>
    </row>
    <row r="24" spans="1:8" ht="22.5">
      <c r="A24" s="11" t="s">
        <v>23</v>
      </c>
      <c r="B24" s="12">
        <v>170</v>
      </c>
      <c r="C24" s="16">
        <f t="shared" si="0"/>
        <v>0</v>
      </c>
      <c r="D24" s="17"/>
      <c r="E24" s="17"/>
      <c r="F24" s="17"/>
      <c r="G24" s="17"/>
      <c r="H24" s="10"/>
    </row>
    <row r="25" spans="1:8" ht="22.5">
      <c r="A25" s="11" t="s">
        <v>24</v>
      </c>
      <c r="B25" s="12">
        <v>180</v>
      </c>
      <c r="C25" s="16">
        <f t="shared" si="0"/>
        <v>0</v>
      </c>
      <c r="D25" s="17"/>
      <c r="E25" s="17"/>
      <c r="F25" s="17"/>
      <c r="G25" s="17"/>
      <c r="H25" s="10"/>
    </row>
    <row r="26" spans="1:8" ht="15">
      <c r="A26" s="11" t="s">
        <v>25</v>
      </c>
      <c r="B26" s="12">
        <v>190</v>
      </c>
      <c r="C26" s="16">
        <f t="shared" si="0"/>
        <v>156141.91274296952</v>
      </c>
      <c r="D26" s="17">
        <v>55008.32694080957</v>
      </c>
      <c r="E26" s="17">
        <v>5881.692526419828</v>
      </c>
      <c r="F26" s="17">
        <v>91481.47662406546</v>
      </c>
      <c r="G26" s="17">
        <v>3770.416651674656</v>
      </c>
      <c r="H26" s="10"/>
    </row>
    <row r="27" spans="1:8" ht="15">
      <c r="A27" s="11" t="s">
        <v>26</v>
      </c>
      <c r="B27" s="12">
        <v>200</v>
      </c>
      <c r="C27" s="16">
        <f t="shared" si="0"/>
        <v>0</v>
      </c>
      <c r="D27" s="17"/>
      <c r="E27" s="17"/>
      <c r="F27" s="17"/>
      <c r="G27" s="17"/>
      <c r="H27" s="10"/>
    </row>
    <row r="28" spans="1:8" ht="15">
      <c r="A28" s="11" t="s">
        <v>27</v>
      </c>
      <c r="B28" s="12">
        <v>210</v>
      </c>
      <c r="C28" s="16">
        <f t="shared" si="0"/>
        <v>0.00042085919085366186</v>
      </c>
      <c r="D28" s="16">
        <f>(D8+D12+D24)-(D17+D22+D23+D25+D26)</f>
        <v>0</v>
      </c>
      <c r="E28" s="16">
        <f>(E8+E12+E24)-(E17+E22+E23+E25+E26)</f>
        <v>0</v>
      </c>
      <c r="F28" s="16">
        <f>(F8+F12+F24)-(F17+F22+F23+F25+F26)</f>
        <v>0</v>
      </c>
      <c r="G28" s="16">
        <f>(G8+G12+G24)-(G17+G22+G23+G25+G26)</f>
        <v>0.00042085919085366186</v>
      </c>
      <c r="H28" s="10"/>
    </row>
    <row r="29" spans="1:8" ht="15">
      <c r="A29" s="26" t="s">
        <v>28</v>
      </c>
      <c r="B29" s="26"/>
      <c r="C29" s="26"/>
      <c r="D29" s="26"/>
      <c r="E29" s="26"/>
      <c r="F29" s="26"/>
      <c r="G29" s="26"/>
      <c r="H29" s="10"/>
    </row>
    <row r="30" spans="1:8" ht="22.5">
      <c r="A30" s="11" t="s">
        <v>10</v>
      </c>
      <c r="B30" s="12">
        <v>300</v>
      </c>
      <c r="C30" s="16">
        <f aca="true" t="shared" si="1" ref="C30:C50">SUM(D30:G30)</f>
        <v>247.59807984823976</v>
      </c>
      <c r="D30" s="17">
        <v>204.67352055839953</v>
      </c>
      <c r="E30" s="17">
        <v>33.67492074455229</v>
      </c>
      <c r="F30" s="17">
        <v>9.24963854528795</v>
      </c>
      <c r="G30" s="17">
        <v>0</v>
      </c>
      <c r="H30" s="10"/>
    </row>
    <row r="31" spans="1:8" ht="15">
      <c r="A31" s="11" t="s">
        <v>11</v>
      </c>
      <c r="B31" s="12">
        <v>310</v>
      </c>
      <c r="C31" s="16">
        <f t="shared" si="1"/>
        <v>204.67352055839953</v>
      </c>
      <c r="D31" s="17">
        <v>204.67352055839953</v>
      </c>
      <c r="E31" s="17"/>
      <c r="F31" s="17"/>
      <c r="G31" s="17"/>
      <c r="H31" s="10"/>
    </row>
    <row r="32" spans="1:8" ht="15">
      <c r="A32" s="11" t="s">
        <v>12</v>
      </c>
      <c r="B32" s="12">
        <v>320</v>
      </c>
      <c r="C32" s="16">
        <f t="shared" si="1"/>
        <v>42.92455928984024</v>
      </c>
      <c r="D32" s="17"/>
      <c r="E32" s="17">
        <v>33.67492074455229</v>
      </c>
      <c r="F32" s="17">
        <v>9.24963854528795</v>
      </c>
      <c r="G32" s="17"/>
      <c r="H32" s="10"/>
    </row>
    <row r="33" spans="1:8" ht="15">
      <c r="A33" s="11" t="s">
        <v>13</v>
      </c>
      <c r="B33" s="12">
        <v>330</v>
      </c>
      <c r="C33" s="16">
        <f t="shared" si="1"/>
        <v>0</v>
      </c>
      <c r="D33" s="17"/>
      <c r="E33" s="17"/>
      <c r="F33" s="17"/>
      <c r="G33" s="17"/>
      <c r="H33" s="10"/>
    </row>
    <row r="34" spans="1:8" ht="22.5">
      <c r="A34" s="11" t="s">
        <v>14</v>
      </c>
      <c r="B34" s="12">
        <v>340</v>
      </c>
      <c r="C34" s="16">
        <f t="shared" si="1"/>
        <v>240.63182910532333</v>
      </c>
      <c r="D34" s="17"/>
      <c r="E34" s="17">
        <v>11.883</v>
      </c>
      <c r="F34" s="17">
        <v>227.59513690613366</v>
      </c>
      <c r="G34" s="17">
        <v>1.1536921991896492</v>
      </c>
      <c r="H34" s="10"/>
    </row>
    <row r="35" spans="1:8" ht="15">
      <c r="A35" s="11" t="s">
        <v>5</v>
      </c>
      <c r="B35" s="12">
        <v>350</v>
      </c>
      <c r="C35" s="16">
        <f t="shared" si="1"/>
        <v>198.04246846536088</v>
      </c>
      <c r="D35" s="17"/>
      <c r="E35" s="17">
        <v>11.883</v>
      </c>
      <c r="F35" s="17">
        <v>186.15946846536087</v>
      </c>
      <c r="G35" s="17"/>
      <c r="H35" s="10"/>
    </row>
    <row r="36" spans="1:8" ht="15">
      <c r="A36" s="11" t="s">
        <v>6</v>
      </c>
      <c r="B36" s="12">
        <v>360</v>
      </c>
      <c r="C36" s="16">
        <f t="shared" si="1"/>
        <v>41.43566844077279</v>
      </c>
      <c r="D36" s="17"/>
      <c r="E36" s="17"/>
      <c r="F36" s="17">
        <v>41.43566844077279</v>
      </c>
      <c r="G36" s="17"/>
      <c r="H36" s="10"/>
    </row>
    <row r="37" spans="1:8" ht="15">
      <c r="A37" s="11" t="s">
        <v>7</v>
      </c>
      <c r="B37" s="12">
        <v>370</v>
      </c>
      <c r="C37" s="16">
        <f t="shared" si="1"/>
        <v>1.1536921991896492</v>
      </c>
      <c r="D37" s="17"/>
      <c r="E37" s="17"/>
      <c r="F37" s="17"/>
      <c r="G37" s="17">
        <v>1.1536921991896492</v>
      </c>
      <c r="H37" s="10"/>
    </row>
    <row r="38" spans="1:8" ht="15">
      <c r="A38" s="11" t="s">
        <v>15</v>
      </c>
      <c r="B38" s="12">
        <v>380</v>
      </c>
      <c r="C38" s="16">
        <f t="shared" si="1"/>
        <v>0</v>
      </c>
      <c r="D38" s="17"/>
      <c r="E38" s="17"/>
      <c r="F38" s="17"/>
      <c r="G38" s="17"/>
      <c r="H38" s="10"/>
    </row>
    <row r="39" spans="1:8" ht="15">
      <c r="A39" s="11" t="s">
        <v>16</v>
      </c>
      <c r="B39" s="12">
        <v>390</v>
      </c>
      <c r="C39" s="16">
        <f t="shared" si="1"/>
        <v>229.10250328357628</v>
      </c>
      <c r="D39" s="17">
        <v>0</v>
      </c>
      <c r="E39" s="17">
        <v>3.3489469404509897</v>
      </c>
      <c r="F39" s="17">
        <v>224.73730385519102</v>
      </c>
      <c r="G39" s="17">
        <v>1.0162524879342716</v>
      </c>
      <c r="H39" s="10"/>
    </row>
    <row r="40" spans="1:8" ht="22.5">
      <c r="A40" s="11" t="s">
        <v>17</v>
      </c>
      <c r="B40" s="12">
        <v>400</v>
      </c>
      <c r="C40" s="16">
        <f t="shared" si="1"/>
        <v>226.07577725573003</v>
      </c>
      <c r="D40" s="17"/>
      <c r="E40" s="17">
        <v>2.27293592421915</v>
      </c>
      <c r="F40" s="17">
        <v>223.577362062517</v>
      </c>
      <c r="G40" s="17">
        <v>0.2254792689938742</v>
      </c>
      <c r="H40" s="10"/>
    </row>
    <row r="41" spans="1:8" ht="15">
      <c r="A41" s="11" t="s">
        <v>18</v>
      </c>
      <c r="B41" s="12">
        <v>410</v>
      </c>
      <c r="C41" s="16">
        <f t="shared" si="1"/>
        <v>1.8915593611795614</v>
      </c>
      <c r="D41" s="17"/>
      <c r="E41" s="17"/>
      <c r="F41" s="17">
        <v>1.1007861422391638</v>
      </c>
      <c r="G41" s="17">
        <v>0.7907732189403974</v>
      </c>
      <c r="H41" s="10"/>
    </row>
    <row r="42" spans="1:8" ht="15">
      <c r="A42" s="11" t="s">
        <v>29</v>
      </c>
      <c r="B42" s="12">
        <v>420</v>
      </c>
      <c r="C42" s="16">
        <f t="shared" si="1"/>
        <v>1.1351666666666667</v>
      </c>
      <c r="D42" s="17"/>
      <c r="E42" s="17">
        <v>1.07601101623184</v>
      </c>
      <c r="F42" s="17">
        <v>0.05915565043482662</v>
      </c>
      <c r="G42" s="17"/>
      <c r="H42" s="10"/>
    </row>
    <row r="43" spans="1:8" ht="15">
      <c r="A43" s="11" t="s">
        <v>20</v>
      </c>
      <c r="B43" s="12">
        <v>430</v>
      </c>
      <c r="C43" s="16">
        <f t="shared" si="1"/>
        <v>0</v>
      </c>
      <c r="D43" s="17"/>
      <c r="E43" s="17"/>
      <c r="F43" s="17"/>
      <c r="G43" s="17"/>
      <c r="H43" s="10"/>
    </row>
    <row r="44" spans="1:8" ht="15">
      <c r="A44" s="11" t="s">
        <v>21</v>
      </c>
      <c r="B44" s="12">
        <v>440</v>
      </c>
      <c r="C44" s="16">
        <f t="shared" si="1"/>
        <v>240.63182910532333</v>
      </c>
      <c r="D44" s="17">
        <v>198.04246846536088</v>
      </c>
      <c r="E44" s="17">
        <v>41.43566844077279</v>
      </c>
      <c r="F44" s="17">
        <v>1.1536921991896492</v>
      </c>
      <c r="G44" s="17"/>
      <c r="H44" s="10"/>
    </row>
    <row r="45" spans="1:8" ht="15">
      <c r="A45" s="11" t="s">
        <v>22</v>
      </c>
      <c r="B45" s="12">
        <v>450</v>
      </c>
      <c r="C45" s="16">
        <f t="shared" si="1"/>
        <v>0</v>
      </c>
      <c r="D45" s="17"/>
      <c r="E45" s="17"/>
      <c r="F45" s="17"/>
      <c r="G45" s="17"/>
      <c r="H45" s="10"/>
    </row>
    <row r="46" spans="1:8" ht="22.5">
      <c r="A46" s="11" t="s">
        <v>23</v>
      </c>
      <c r="B46" s="12">
        <v>460</v>
      </c>
      <c r="C46" s="16">
        <f t="shared" si="1"/>
        <v>0</v>
      </c>
      <c r="D46" s="17"/>
      <c r="E46" s="17"/>
      <c r="F46" s="17"/>
      <c r="G46" s="17"/>
      <c r="H46" s="10"/>
    </row>
    <row r="47" spans="1:8" ht="22.5">
      <c r="A47" s="11" t="s">
        <v>24</v>
      </c>
      <c r="B47" s="12">
        <v>470</v>
      </c>
      <c r="C47" s="16">
        <f t="shared" si="1"/>
        <v>0</v>
      </c>
      <c r="D47" s="17"/>
      <c r="E47" s="17"/>
      <c r="F47" s="17"/>
      <c r="G47" s="17"/>
      <c r="H47" s="10"/>
    </row>
    <row r="48" spans="1:8" ht="15">
      <c r="A48" s="11" t="s">
        <v>25</v>
      </c>
      <c r="B48" s="12">
        <v>480</v>
      </c>
      <c r="C48" s="16">
        <f t="shared" si="1"/>
        <v>18.495576564663512</v>
      </c>
      <c r="D48" s="17">
        <v>6.631052093038635</v>
      </c>
      <c r="E48" s="17">
        <v>0.7733053633285161</v>
      </c>
      <c r="F48" s="17">
        <v>10.953779397040972</v>
      </c>
      <c r="G48" s="17">
        <v>0.13743971125538937</v>
      </c>
      <c r="H48" s="10"/>
    </row>
    <row r="49" spans="1:8" ht="15">
      <c r="A49" s="11" t="s">
        <v>26</v>
      </c>
      <c r="B49" s="12">
        <v>490</v>
      </c>
      <c r="C49" s="16">
        <f t="shared" si="1"/>
        <v>0</v>
      </c>
      <c r="D49" s="17"/>
      <c r="E49" s="17"/>
      <c r="F49" s="17"/>
      <c r="G49" s="17"/>
      <c r="H49" s="10"/>
    </row>
    <row r="50" spans="1:8" ht="15">
      <c r="A50" s="11" t="s">
        <v>27</v>
      </c>
      <c r="B50" s="12">
        <v>500</v>
      </c>
      <c r="C50" s="16">
        <f t="shared" si="1"/>
        <v>-1.176836406102666E-14</v>
      </c>
      <c r="D50" s="16">
        <f>(D30+D34+D46)-(D39+D44+D45+D47+D48)</f>
        <v>0</v>
      </c>
      <c r="E50" s="16">
        <f>(E30+E34+E46)-(E39+E44+E45+E47+E48)</f>
        <v>0</v>
      </c>
      <c r="F50" s="16">
        <f>(F30+F34+F46)-(F39+F44+F45+F47+F48)</f>
        <v>0</v>
      </c>
      <c r="G50" s="16">
        <f>(G30+G34+G46)-(G39+G44+G45+G47+G48)</f>
        <v>-1.176836406102666E-14</v>
      </c>
      <c r="H50" s="10"/>
    </row>
    <row r="51" spans="1:8" ht="15">
      <c r="A51" s="26" t="s">
        <v>28</v>
      </c>
      <c r="B51" s="26"/>
      <c r="C51" s="26"/>
      <c r="D51" s="26"/>
      <c r="E51" s="26"/>
      <c r="F51" s="26"/>
      <c r="G51" s="26"/>
      <c r="H51" s="10"/>
    </row>
    <row r="52" spans="1:8" ht="15">
      <c r="A52" s="11" t="s">
        <v>30</v>
      </c>
      <c r="B52" s="12">
        <v>600</v>
      </c>
      <c r="C52" s="16">
        <f>SUM(D52:G52)</f>
        <v>247.59807984823976</v>
      </c>
      <c r="D52" s="17">
        <v>204.67352055839953</v>
      </c>
      <c r="E52" s="17">
        <v>33.67492074455229</v>
      </c>
      <c r="F52" s="17">
        <v>9.24963854528795</v>
      </c>
      <c r="G52" s="17">
        <v>0</v>
      </c>
      <c r="H52" s="10"/>
    </row>
    <row r="53" spans="1:8" ht="15">
      <c r="A53" s="11" t="s">
        <v>31</v>
      </c>
      <c r="B53" s="12">
        <v>610</v>
      </c>
      <c r="C53" s="16">
        <f>SUM(D53:G53)</f>
        <v>296.717</v>
      </c>
      <c r="D53" s="17">
        <v>224.217</v>
      </c>
      <c r="E53" s="17">
        <v>48</v>
      </c>
      <c r="F53" s="17">
        <v>24.5</v>
      </c>
      <c r="G53" s="17">
        <v>0</v>
      </c>
      <c r="H53" s="10"/>
    </row>
    <row r="54" spans="1:8" ht="15">
      <c r="A54" s="11" t="s">
        <v>32</v>
      </c>
      <c r="B54" s="12">
        <v>620</v>
      </c>
      <c r="C54" s="16">
        <f>SUM(D54:G54)</f>
        <v>49.11892015176024</v>
      </c>
      <c r="D54" s="17">
        <v>19.543479441600482</v>
      </c>
      <c r="E54" s="17">
        <v>14.325079255447712</v>
      </c>
      <c r="F54" s="17">
        <v>15.25036145471205</v>
      </c>
      <c r="G54" s="17">
        <v>0</v>
      </c>
      <c r="H54" s="10"/>
    </row>
    <row r="55" spans="1:8" ht="15">
      <c r="A55" s="26" t="s">
        <v>33</v>
      </c>
      <c r="B55" s="26"/>
      <c r="C55" s="26"/>
      <c r="D55" s="26"/>
      <c r="E55" s="26"/>
      <c r="F55" s="26"/>
      <c r="G55" s="26"/>
      <c r="H55" s="10"/>
    </row>
    <row r="56" spans="1:8" ht="22.5">
      <c r="A56" s="11" t="s">
        <v>34</v>
      </c>
      <c r="B56" s="12">
        <v>700</v>
      </c>
      <c r="C56" s="16">
        <f aca="true" t="shared" si="2" ref="C56:C65">SUM(D56:G56)</f>
        <v>0</v>
      </c>
      <c r="D56" s="17"/>
      <c r="E56" s="17"/>
      <c r="F56" s="17"/>
      <c r="G56" s="17"/>
      <c r="H56" s="10"/>
    </row>
    <row r="57" spans="1:8" ht="15">
      <c r="A57" s="11" t="s">
        <v>35</v>
      </c>
      <c r="B57" s="12">
        <v>710</v>
      </c>
      <c r="C57" s="16">
        <f t="shared" si="2"/>
        <v>0</v>
      </c>
      <c r="D57" s="18"/>
      <c r="E57" s="18"/>
      <c r="F57" s="18"/>
      <c r="G57" s="18"/>
      <c r="H57" s="8"/>
    </row>
    <row r="58" spans="1:9" ht="15">
      <c r="A58" s="11" t="s">
        <v>36</v>
      </c>
      <c r="B58" s="12">
        <v>720</v>
      </c>
      <c r="C58" s="16">
        <f t="shared" si="2"/>
        <v>0</v>
      </c>
      <c r="D58" s="18"/>
      <c r="E58" s="18"/>
      <c r="F58" s="18"/>
      <c r="G58" s="18"/>
      <c r="H58" s="8"/>
      <c r="I58" s="1"/>
    </row>
    <row r="59" spans="1:9" ht="15">
      <c r="A59" s="11" t="s">
        <v>37</v>
      </c>
      <c r="B59" s="12">
        <v>730</v>
      </c>
      <c r="C59" s="16">
        <f t="shared" si="2"/>
        <v>0</v>
      </c>
      <c r="D59" s="18"/>
      <c r="E59" s="18"/>
      <c r="F59" s="18"/>
      <c r="G59" s="18"/>
      <c r="H59" s="8"/>
      <c r="I59" s="1"/>
    </row>
    <row r="60" spans="1:9" ht="15">
      <c r="A60" s="11" t="s">
        <v>38</v>
      </c>
      <c r="B60" s="12">
        <v>740</v>
      </c>
      <c r="C60" s="16">
        <f t="shared" si="2"/>
        <v>0</v>
      </c>
      <c r="D60" s="18"/>
      <c r="E60" s="18"/>
      <c r="F60" s="18"/>
      <c r="G60" s="18"/>
      <c r="H60" s="8"/>
      <c r="I60" s="1"/>
    </row>
    <row r="61" spans="1:9" ht="22.5">
      <c r="A61" s="11" t="s">
        <v>39</v>
      </c>
      <c r="B61" s="12">
        <v>750</v>
      </c>
      <c r="C61" s="16">
        <f t="shared" si="2"/>
        <v>1934111.2694729783</v>
      </c>
      <c r="D61" s="17">
        <v>0</v>
      </c>
      <c r="E61" s="17">
        <v>25308.762000000002</v>
      </c>
      <c r="F61" s="17">
        <v>1901925.6264729782</v>
      </c>
      <c r="G61" s="17">
        <v>6876.880999999999</v>
      </c>
      <c r="H61" s="8"/>
      <c r="I61" s="1"/>
    </row>
    <row r="62" spans="1:9" ht="15">
      <c r="A62" s="11" t="s">
        <v>35</v>
      </c>
      <c r="B62" s="12">
        <v>760</v>
      </c>
      <c r="C62" s="16">
        <f t="shared" si="2"/>
        <v>0</v>
      </c>
      <c r="D62" s="18"/>
      <c r="E62" s="18"/>
      <c r="F62" s="18"/>
      <c r="G62" s="18"/>
      <c r="H62" s="8"/>
      <c r="I62" s="1"/>
    </row>
    <row r="63" spans="1:9" ht="15">
      <c r="A63" s="11" t="s">
        <v>36</v>
      </c>
      <c r="B63" s="12">
        <v>770</v>
      </c>
      <c r="C63" s="16">
        <f t="shared" si="2"/>
        <v>0</v>
      </c>
      <c r="D63" s="18"/>
      <c r="E63" s="18"/>
      <c r="F63" s="18"/>
      <c r="G63" s="18"/>
      <c r="H63" s="8"/>
      <c r="I63" s="1"/>
    </row>
    <row r="64" spans="1:9" ht="15">
      <c r="A64" s="11" t="s">
        <v>37</v>
      </c>
      <c r="B64" s="12">
        <v>780</v>
      </c>
      <c r="C64" s="16">
        <f t="shared" si="2"/>
        <v>0</v>
      </c>
      <c r="D64" s="18"/>
      <c r="E64" s="18"/>
      <c r="F64" s="18"/>
      <c r="G64" s="18"/>
      <c r="H64" s="8"/>
      <c r="I64" s="1"/>
    </row>
    <row r="65" spans="1:9" ht="15">
      <c r="A65" s="11" t="s">
        <v>38</v>
      </c>
      <c r="B65" s="12">
        <v>790</v>
      </c>
      <c r="C65" s="16">
        <f t="shared" si="2"/>
        <v>156141.91274296952</v>
      </c>
      <c r="D65" s="18">
        <v>55008.32694080957</v>
      </c>
      <c r="E65" s="18">
        <v>5881.692526419828</v>
      </c>
      <c r="F65" s="18">
        <v>91481.47662406546</v>
      </c>
      <c r="G65" s="18">
        <v>3770.416651674656</v>
      </c>
      <c r="H65" s="8"/>
      <c r="I65" s="1"/>
    </row>
    <row r="66" spans="1:9" ht="15">
      <c r="A66" s="26" t="s">
        <v>40</v>
      </c>
      <c r="B66" s="26"/>
      <c r="C66" s="26"/>
      <c r="D66" s="26"/>
      <c r="E66" s="26"/>
      <c r="F66" s="26"/>
      <c r="G66" s="26"/>
      <c r="H66" s="8"/>
      <c r="I66" s="1"/>
    </row>
    <row r="67" spans="1:9" ht="22.5">
      <c r="A67" s="11" t="s">
        <v>34</v>
      </c>
      <c r="B67" s="12">
        <v>800</v>
      </c>
      <c r="C67" s="16">
        <f aca="true" t="shared" si="3" ref="C67:C79">SUM(D67:G67)</f>
        <v>0</v>
      </c>
      <c r="D67" s="18"/>
      <c r="E67" s="18"/>
      <c r="F67" s="18"/>
      <c r="G67" s="18"/>
      <c r="H67" s="8"/>
      <c r="I67" s="1"/>
    </row>
    <row r="68" spans="1:9" ht="15">
      <c r="A68" s="11" t="s">
        <v>35</v>
      </c>
      <c r="B68" s="12">
        <v>810</v>
      </c>
      <c r="C68" s="16">
        <f t="shared" si="3"/>
        <v>0</v>
      </c>
      <c r="D68" s="18"/>
      <c r="E68" s="18"/>
      <c r="F68" s="18"/>
      <c r="G68" s="18"/>
      <c r="H68" s="8"/>
      <c r="I68" s="1"/>
    </row>
    <row r="69" spans="1:9" ht="15">
      <c r="A69" s="11" t="s">
        <v>36</v>
      </c>
      <c r="B69" s="12">
        <v>820</v>
      </c>
      <c r="C69" s="16">
        <f t="shared" si="3"/>
        <v>0</v>
      </c>
      <c r="D69" s="18"/>
      <c r="E69" s="18"/>
      <c r="F69" s="18"/>
      <c r="G69" s="18"/>
      <c r="H69" s="8"/>
      <c r="I69" s="1"/>
    </row>
    <row r="70" spans="1:9" ht="15">
      <c r="A70" s="11" t="s">
        <v>37</v>
      </c>
      <c r="B70" s="12">
        <v>830</v>
      </c>
      <c r="C70" s="16">
        <f t="shared" si="3"/>
        <v>0</v>
      </c>
      <c r="D70" s="18"/>
      <c r="E70" s="18"/>
      <c r="F70" s="18"/>
      <c r="G70" s="18"/>
      <c r="H70" s="8"/>
      <c r="I70" s="1"/>
    </row>
    <row r="71" spans="1:9" ht="15">
      <c r="A71" s="11" t="s">
        <v>38</v>
      </c>
      <c r="B71" s="12">
        <v>840</v>
      </c>
      <c r="C71" s="16">
        <f t="shared" si="3"/>
        <v>0</v>
      </c>
      <c r="D71" s="18"/>
      <c r="E71" s="18"/>
      <c r="F71" s="18"/>
      <c r="G71" s="18"/>
      <c r="H71" s="8"/>
      <c r="I71" s="1"/>
    </row>
    <row r="72" spans="1:9" ht="22.5">
      <c r="A72" s="11" t="s">
        <v>39</v>
      </c>
      <c r="B72" s="12">
        <v>850</v>
      </c>
      <c r="C72" s="16">
        <f t="shared" si="3"/>
        <v>1488926.5715982784</v>
      </c>
      <c r="D72" s="19">
        <v>1279975.1428931188</v>
      </c>
      <c r="E72" s="19">
        <v>12152.12579334485</v>
      </c>
      <c r="F72" s="19">
        <v>189009.27015531456</v>
      </c>
      <c r="G72" s="19">
        <v>7790.032756500139</v>
      </c>
      <c r="H72" s="13"/>
      <c r="I72" s="24"/>
    </row>
    <row r="73" spans="1:9" ht="15">
      <c r="A73" s="11" t="s">
        <v>35</v>
      </c>
      <c r="B73" s="12">
        <v>860</v>
      </c>
      <c r="C73" s="16">
        <f t="shared" si="3"/>
        <v>0</v>
      </c>
      <c r="D73" s="19"/>
      <c r="E73" s="19"/>
      <c r="F73" s="19"/>
      <c r="G73" s="19"/>
      <c r="H73" s="13"/>
      <c r="I73" s="2"/>
    </row>
    <row r="74" spans="1:16" ht="15">
      <c r="A74" s="11" t="s">
        <v>36</v>
      </c>
      <c r="B74" s="12">
        <v>870</v>
      </c>
      <c r="C74" s="16">
        <f t="shared" si="3"/>
        <v>1488926.5715982784</v>
      </c>
      <c r="D74" s="19">
        <v>1279975.1428931188</v>
      </c>
      <c r="E74" s="19">
        <v>12152.12579334485</v>
      </c>
      <c r="F74" s="19">
        <v>189009.27015531456</v>
      </c>
      <c r="G74" s="19">
        <v>7790.032756500139</v>
      </c>
      <c r="H74" s="13"/>
      <c r="I74" s="2"/>
      <c r="J74" s="1"/>
      <c r="K74" s="1"/>
      <c r="L74" s="1"/>
      <c r="M74" s="1"/>
      <c r="N74" s="1"/>
      <c r="O74" s="1"/>
      <c r="P74" s="1"/>
    </row>
    <row r="75" spans="1:16" ht="15">
      <c r="A75" s="11" t="s">
        <v>37</v>
      </c>
      <c r="B75" s="12">
        <v>880</v>
      </c>
      <c r="C75" s="16">
        <f t="shared" si="3"/>
        <v>1166322.8046140464</v>
      </c>
      <c r="D75" s="18">
        <v>1166322.8046140464</v>
      </c>
      <c r="E75" s="18"/>
      <c r="F75" s="18"/>
      <c r="G75" s="18"/>
      <c r="H75" s="13"/>
      <c r="I75" s="2"/>
      <c r="J75" s="1"/>
      <c r="K75" s="1"/>
      <c r="L75" s="1"/>
      <c r="M75" s="1"/>
      <c r="N75" s="1"/>
      <c r="O75" s="1"/>
      <c r="P75" s="1"/>
    </row>
    <row r="76" spans="1:16" ht="15">
      <c r="A76" s="11" t="s">
        <v>38</v>
      </c>
      <c r="B76" s="12">
        <v>890</v>
      </c>
      <c r="C76" s="16">
        <f t="shared" si="3"/>
        <v>322603.76698423194</v>
      </c>
      <c r="D76" s="20">
        <v>113652.33827907243</v>
      </c>
      <c r="E76" s="20">
        <v>12152.12579334485</v>
      </c>
      <c r="F76" s="20">
        <v>189009.27015531456</v>
      </c>
      <c r="G76" s="20">
        <v>7790.032756500139</v>
      </c>
      <c r="H76" s="25"/>
      <c r="I76" s="2"/>
      <c r="J76" s="1"/>
      <c r="K76" s="1"/>
      <c r="L76" s="1"/>
      <c r="M76" s="1"/>
      <c r="N76" s="1"/>
      <c r="O76" s="1"/>
      <c r="P76" s="1"/>
    </row>
    <row r="77" spans="1:16" ht="15">
      <c r="A77" s="11" t="s">
        <v>41</v>
      </c>
      <c r="B77" s="12">
        <v>900</v>
      </c>
      <c r="C77" s="16">
        <f t="shared" si="3"/>
        <v>0</v>
      </c>
      <c r="D77" s="20"/>
      <c r="E77" s="20"/>
      <c r="F77" s="20"/>
      <c r="G77" s="20"/>
      <c r="H77" s="13"/>
      <c r="I77" s="2"/>
      <c r="J77" s="1"/>
      <c r="K77" s="1"/>
      <c r="L77" s="1"/>
      <c r="M77" s="1"/>
      <c r="N77" s="1"/>
      <c r="O77" s="1"/>
      <c r="P77" s="1"/>
    </row>
    <row r="78" spans="1:16" ht="15">
      <c r="A78" s="11" t="s">
        <v>38</v>
      </c>
      <c r="B78" s="12">
        <v>910</v>
      </c>
      <c r="C78" s="16">
        <f t="shared" si="3"/>
        <v>0</v>
      </c>
      <c r="D78" s="20"/>
      <c r="E78" s="20"/>
      <c r="F78" s="20"/>
      <c r="G78" s="20"/>
      <c r="H78" s="13"/>
      <c r="I78" s="2"/>
      <c r="J78" s="1"/>
      <c r="K78" s="1"/>
      <c r="L78" s="1"/>
      <c r="M78" s="1"/>
      <c r="N78" s="1"/>
      <c r="O78" s="1"/>
      <c r="P78" s="1"/>
    </row>
    <row r="79" spans="1:16" ht="15">
      <c r="A79" s="11" t="s">
        <v>37</v>
      </c>
      <c r="B79" s="12">
        <v>920</v>
      </c>
      <c r="C79" s="16">
        <f t="shared" si="3"/>
        <v>0</v>
      </c>
      <c r="D79" s="20"/>
      <c r="E79" s="20"/>
      <c r="F79" s="20"/>
      <c r="G79" s="20"/>
      <c r="H79" s="13"/>
      <c r="I79" s="2"/>
      <c r="J79" s="1"/>
      <c r="K79" s="1"/>
      <c r="L79" s="1"/>
      <c r="M79" s="1"/>
      <c r="N79" s="1"/>
      <c r="O79" s="1"/>
      <c r="P79" s="1"/>
    </row>
    <row r="80" spans="1:16" ht="15">
      <c r="A80" s="6"/>
      <c r="B80" s="14"/>
      <c r="C80" s="14"/>
      <c r="D80" s="14"/>
      <c r="E80" s="14"/>
      <c r="F80" s="14"/>
      <c r="G80" s="14"/>
      <c r="H80" s="5"/>
      <c r="I80" s="5"/>
      <c r="J80" s="5"/>
      <c r="K80" s="5"/>
      <c r="L80" s="5"/>
      <c r="M80" s="5"/>
      <c r="N80" s="5"/>
      <c r="O80" s="2"/>
      <c r="P80" s="2"/>
    </row>
    <row r="81" spans="1:16" ht="15">
      <c r="A81" s="1"/>
      <c r="B81" s="5"/>
      <c r="C81" s="5"/>
      <c r="D81" s="23"/>
      <c r="E81" s="23"/>
      <c r="F81" s="23"/>
      <c r="G81" s="23"/>
      <c r="H81" s="5"/>
      <c r="I81" s="5"/>
      <c r="J81" s="5"/>
      <c r="K81" s="5"/>
      <c r="L81" s="5"/>
      <c r="M81" s="5"/>
      <c r="N81" s="5"/>
      <c r="O81" s="2"/>
      <c r="P81" s="2"/>
    </row>
    <row r="82" spans="1:16" ht="1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2"/>
      <c r="P82" s="2"/>
    </row>
    <row r="83" spans="1:16" ht="1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2"/>
      <c r="P83" s="2"/>
    </row>
    <row r="84" spans="1:16" ht="1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2"/>
      <c r="P84" s="2"/>
    </row>
    <row r="85" spans="1:16" ht="1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2"/>
      <c r="P85" s="2"/>
    </row>
    <row r="86" spans="1:16" ht="1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2"/>
      <c r="P86" s="2"/>
    </row>
    <row r="87" spans="1:16" ht="1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2"/>
      <c r="P87" s="2"/>
    </row>
    <row r="88" spans="1:16" ht="1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2"/>
      <c r="P88" s="2"/>
    </row>
    <row r="89" spans="1:16" ht="1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2"/>
      <c r="P89" s="2"/>
    </row>
    <row r="90" spans="2:16" ht="1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2"/>
      <c r="P90" s="2"/>
    </row>
    <row r="91" spans="2:16" ht="1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2"/>
      <c r="P91" s="2"/>
    </row>
    <row r="92" spans="2:16" ht="1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2"/>
      <c r="P92" s="2"/>
    </row>
    <row r="93" spans="2:16" ht="1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2"/>
      <c r="P93" s="2"/>
    </row>
    <row r="94" spans="2:16" ht="1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2"/>
      <c r="P94" s="2"/>
    </row>
    <row r="95" spans="2:16" ht="1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2"/>
      <c r="P95" s="2"/>
    </row>
    <row r="96" spans="2:16" ht="1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2"/>
      <c r="P96" s="2"/>
    </row>
    <row r="97" spans="2:16" ht="1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2"/>
      <c r="P97" s="2"/>
    </row>
    <row r="98" spans="2:16" ht="1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2"/>
      <c r="P98" s="2"/>
    </row>
    <row r="99" spans="2:16" ht="1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2"/>
      <c r="P99" s="2"/>
    </row>
    <row r="100" spans="2:16" ht="1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2"/>
      <c r="P100" s="2"/>
    </row>
    <row r="101" spans="2:16" ht="1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2"/>
      <c r="P101" s="2"/>
    </row>
    <row r="102" spans="2:16" ht="1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2"/>
      <c r="P102" s="2"/>
    </row>
    <row r="103" spans="2:16" ht="1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2"/>
      <c r="P103" s="2"/>
    </row>
    <row r="104" spans="2:16" ht="1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2"/>
      <c r="P104" s="2"/>
    </row>
    <row r="105" spans="2:16" ht="1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2"/>
      <c r="P105" s="2"/>
    </row>
    <row r="106" spans="2:16" ht="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2"/>
      <c r="P106" s="2"/>
    </row>
    <row r="107" spans="2:16" ht="1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2"/>
      <c r="P107" s="2"/>
    </row>
    <row r="108" spans="2:16" ht="1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2"/>
      <c r="P108" s="2"/>
    </row>
    <row r="109" spans="2:16" ht="1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2"/>
      <c r="P109" s="2"/>
    </row>
    <row r="110" spans="2:16" ht="1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2"/>
      <c r="P110" s="2"/>
    </row>
    <row r="111" spans="2:16" ht="1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2"/>
      <c r="P111" s="2"/>
    </row>
    <row r="112" spans="2:16" ht="1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2"/>
      <c r="P112" s="2"/>
    </row>
    <row r="113" spans="2:16" ht="1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2"/>
      <c r="P113" s="2"/>
    </row>
    <row r="114" spans="2:16" ht="1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2"/>
      <c r="P114" s="2"/>
    </row>
    <row r="115" spans="2:16" ht="1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2"/>
      <c r="P115" s="2"/>
    </row>
    <row r="116" spans="2:16" ht="1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2"/>
      <c r="P116" s="2"/>
    </row>
    <row r="117" spans="2:16" ht="1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2"/>
      <c r="P117" s="2"/>
    </row>
    <row r="118" spans="2:16" ht="1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2"/>
      <c r="P118" s="2"/>
    </row>
    <row r="119" spans="2:16" ht="1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2"/>
      <c r="P119" s="2"/>
    </row>
    <row r="120" spans="2:16" ht="1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2"/>
      <c r="P120" s="2"/>
    </row>
    <row r="121" spans="2:16" ht="1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2"/>
      <c r="P121" s="2"/>
    </row>
    <row r="122" spans="2:16" ht="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</sheetData>
  <sheetProtection/>
  <mergeCells count="11">
    <mergeCell ref="A2:G2"/>
    <mergeCell ref="A1:G1"/>
    <mergeCell ref="A29:G29"/>
    <mergeCell ref="A51:G51"/>
    <mergeCell ref="A55:G55"/>
    <mergeCell ref="A66:G66"/>
    <mergeCell ref="A4:A5"/>
    <mergeCell ref="B4:B5"/>
    <mergeCell ref="C4:C5"/>
    <mergeCell ref="D4:G4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"Энергонефть Томск"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Л.С.</dc:creator>
  <cp:keywords/>
  <dc:description/>
  <cp:lastModifiedBy>Тельманова Л.С.</cp:lastModifiedBy>
  <dcterms:created xsi:type="dcterms:W3CDTF">2014-03-03T05:26:46Z</dcterms:created>
  <dcterms:modified xsi:type="dcterms:W3CDTF">2017-01-19T04:23:48Z</dcterms:modified>
  <cp:category/>
  <cp:version/>
  <cp:contentType/>
  <cp:contentStatus/>
</cp:coreProperties>
</file>