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95" windowHeight="11760" activeTab="0"/>
  </bookViews>
  <sheets>
    <sheet name="2013" sheetId="1" r:id="rId1"/>
  </sheets>
  <externalReferences>
    <externalReference r:id="rId4"/>
    <externalReference r:id="rId5"/>
  </externalReferences>
  <definedNames>
    <definedName name="_xlnm.Print_Area" localSheetId="0">'2013'!$A$1:$F$27</definedName>
  </definedNames>
  <calcPr fullCalcOnLoad="1"/>
</workbook>
</file>

<file path=xl/sharedStrings.xml><?xml version="1.0" encoding="utf-8"?>
<sst xmlns="http://schemas.openxmlformats.org/spreadsheetml/2006/main" count="62" uniqueCount="15">
  <si>
    <t>ВН</t>
  </si>
  <si>
    <t>НН</t>
  </si>
  <si>
    <t>Максимальная мощость, МВтч</t>
  </si>
  <si>
    <t>Фактическая мощость, МВтч</t>
  </si>
  <si>
    <t>Резервируемая мощость, МВтч</t>
  </si>
  <si>
    <t>ИТОГО</t>
  </si>
  <si>
    <t>СН-1</t>
  </si>
  <si>
    <t>СН-2</t>
  </si>
  <si>
    <t>I квартал 2013 г.</t>
  </si>
  <si>
    <t>II квартал 2013 г.</t>
  </si>
  <si>
    <t>III квартал 2013 г.</t>
  </si>
  <si>
    <t>-</t>
  </si>
  <si>
    <t>Информация об усредненных величинах резервируемой  мощности ООО "Энергонефть Томск"</t>
  </si>
  <si>
    <t>IV квартал 2013 г.</t>
  </si>
  <si>
    <t>по Тюменскому региону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</si>
</sst>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5" fillId="0" borderId="0" xfId="0" applyFont="1" applyAlignment="1">
      <alignment horizontal="center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35" fillId="33" borderId="0" xfId="0" applyFont="1" applyFill="1" applyAlignment="1">
      <alignment horizont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164" fontId="0" fillId="0" borderId="10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33" borderId="0" xfId="0" applyNumberFormat="1" applyFill="1" applyAlignment="1">
      <alignment/>
    </xf>
    <xf numFmtId="164" fontId="26" fillId="0" borderId="15" xfId="0" applyNumberFormat="1" applyFont="1" applyBorder="1" applyAlignment="1">
      <alignment horizontal="center" vertical="center"/>
    </xf>
    <xf numFmtId="164" fontId="26" fillId="0" borderId="16" xfId="0" applyNumberFormat="1" applyFont="1" applyBorder="1" applyAlignment="1">
      <alignment horizontal="center" vertical="center"/>
    </xf>
    <xf numFmtId="164" fontId="26" fillId="0" borderId="17" xfId="0" applyNumberFormat="1" applyFon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elmanovaLS\&#1056;&#1072;&#1073;&#1086;&#1095;&#1080;&#1081;%20&#1089;&#1090;&#1086;&#1083;\&#1050;&#1086;&#1087;&#1080;&#1103;%20&#1055;&#1086;&#1089;&#1090;&#1091;&#1087;&#1083;&#1077;&#1085;&#1080;&#1077;%20&#1074;%20&#1089;&#1077;&#1090;&#1100;%20&#1080;&#1079;%20&#1089;&#1077;&#1090;&#1077;&#1081;%20&#1054;&#1040;&#1054;%20&#1058;&#1056;&#1050;%20&#1052;&#1042;&#1090;%202012&#1075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7;&#1059;&#1080;&#1056;&#1069;\&#1057;&#1077;&#1082;&#1090;&#1086;&#1088;_&#1069;&#1083;&#1077;&#1082;&#1090;&#1088;&#1086;\&#1041;&#1080;&#1059;&#1069;&#1069;\&#1054;&#1090;&#1095;&#1077;&#1090;&#1099;%20&#1087;&#1088;&#1086;&#1095;&#1080;&#1077;%202013\4%20&#1092;.46,%2023-&#1053;\&#1055;&#1077;&#1088;&#1077;&#1076;&#1072;&#1095;&#1072;%20&#1058;&#1056;&#1050;\&#1060;&#1054;&#1056;&#1052;&#1040;%2046-&#1045;&#1056;%202103%20&#1043;&#1054;&#104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7"/>
  <sheetViews>
    <sheetView tabSelected="1" view="pageBreakPreview" zoomScale="115" zoomScaleSheetLayoutView="115" zoomScalePageLayoutView="0" workbookViewId="0" topLeftCell="A1">
      <selection activeCell="J7" sqref="J7"/>
    </sheetView>
  </sheetViews>
  <sheetFormatPr defaultColWidth="9.140625" defaultRowHeight="15"/>
  <cols>
    <col min="1" max="1" width="41.28125" style="0" customWidth="1"/>
    <col min="2" max="2" width="15.140625" style="0" customWidth="1"/>
    <col min="3" max="3" width="16.421875" style="0" customWidth="1"/>
    <col min="4" max="4" width="16.00390625" style="0" customWidth="1"/>
    <col min="5" max="5" width="13.7109375" style="0" customWidth="1"/>
    <col min="6" max="6" width="13.8515625" style="0" customWidth="1"/>
  </cols>
  <sheetData>
    <row r="1" ht="18.75" customHeight="1"/>
    <row r="2" spans="1:6" ht="17.25" customHeight="1">
      <c r="A2" s="10" t="s">
        <v>12</v>
      </c>
      <c r="B2" s="10"/>
      <c r="C2" s="10"/>
      <c r="D2" s="10"/>
      <c r="E2" s="10"/>
      <c r="F2" s="10"/>
    </row>
    <row r="3" spans="1:6" ht="17.25" customHeight="1">
      <c r="A3" s="10" t="s">
        <v>14</v>
      </c>
      <c r="B3" s="10"/>
      <c r="C3" s="10"/>
      <c r="D3" s="10"/>
      <c r="E3" s="10"/>
      <c r="F3" s="10"/>
    </row>
    <row r="4" spans="1:6" ht="12.75" customHeight="1" thickBot="1">
      <c r="A4" s="14"/>
      <c r="B4" s="14"/>
      <c r="C4" s="14"/>
      <c r="D4" s="14"/>
      <c r="E4" s="14"/>
      <c r="F4" s="14"/>
    </row>
    <row r="5" spans="1:6" s="9" customFormat="1" ht="21" customHeight="1" thickBot="1">
      <c r="A5" s="15"/>
      <c r="B5" s="11" t="s">
        <v>8</v>
      </c>
      <c r="C5" s="12"/>
      <c r="D5" s="12"/>
      <c r="E5" s="12"/>
      <c r="F5" s="13"/>
    </row>
    <row r="6" spans="1:6" s="9" customFormat="1" ht="28.5" customHeight="1" thickBot="1">
      <c r="A6" s="7"/>
      <c r="B6" s="8" t="s">
        <v>5</v>
      </c>
      <c r="C6" s="8" t="s">
        <v>0</v>
      </c>
      <c r="D6" s="8" t="s">
        <v>6</v>
      </c>
      <c r="E6" s="8" t="s">
        <v>7</v>
      </c>
      <c r="F6" s="8" t="s">
        <v>1</v>
      </c>
    </row>
    <row r="7" spans="1:6" s="2" customFormat="1" ht="15">
      <c r="A7" s="1" t="s">
        <v>2</v>
      </c>
      <c r="B7" s="17">
        <f>SUM(C7:F7)</f>
        <v>14</v>
      </c>
      <c r="C7" s="17" t="s">
        <v>11</v>
      </c>
      <c r="D7" s="17">
        <v>6.598</v>
      </c>
      <c r="E7" s="17">
        <v>7.402</v>
      </c>
      <c r="F7" s="17" t="s">
        <v>11</v>
      </c>
    </row>
    <row r="8" spans="1:6" s="2" customFormat="1" ht="15">
      <c r="A8" s="3" t="s">
        <v>3</v>
      </c>
      <c r="B8" s="4">
        <f>SUM(C8:F8)</f>
        <v>4.970196078431373</v>
      </c>
      <c r="C8" s="4" t="s">
        <v>11</v>
      </c>
      <c r="D8" s="4">
        <v>2.5092735294117645</v>
      </c>
      <c r="E8" s="4">
        <v>2.460922549019608</v>
      </c>
      <c r="F8" s="4" t="s">
        <v>11</v>
      </c>
    </row>
    <row r="9" spans="1:6" s="2" customFormat="1" ht="15.75" thickBot="1">
      <c r="A9" s="5" t="s">
        <v>4</v>
      </c>
      <c r="B9" s="6">
        <f>SUM(C9:F9)</f>
        <v>9.029803921568629</v>
      </c>
      <c r="C9" s="6" t="s">
        <v>11</v>
      </c>
      <c r="D9" s="6">
        <f>D7-D8</f>
        <v>4.088726470588235</v>
      </c>
      <c r="E9" s="6">
        <f>E7-E8</f>
        <v>4.9410774509803925</v>
      </c>
      <c r="F9" s="6" t="s">
        <v>11</v>
      </c>
    </row>
    <row r="10" spans="1:6" ht="15.75" thickBot="1">
      <c r="A10" s="16"/>
      <c r="B10" s="19"/>
      <c r="C10" s="19"/>
      <c r="D10" s="19"/>
      <c r="E10" s="19"/>
      <c r="F10" s="19"/>
    </row>
    <row r="11" spans="1:6" s="9" customFormat="1" ht="24.75" customHeight="1" thickBot="1">
      <c r="A11" s="15"/>
      <c r="B11" s="20" t="s">
        <v>9</v>
      </c>
      <c r="C11" s="21"/>
      <c r="D11" s="21"/>
      <c r="E11" s="21"/>
      <c r="F11" s="22"/>
    </row>
    <row r="12" spans="1:6" s="9" customFormat="1" ht="28.5" customHeight="1" thickBot="1">
      <c r="A12" s="7"/>
      <c r="B12" s="23" t="s">
        <v>5</v>
      </c>
      <c r="C12" s="23" t="s">
        <v>0</v>
      </c>
      <c r="D12" s="23" t="s">
        <v>6</v>
      </c>
      <c r="E12" s="23" t="s">
        <v>7</v>
      </c>
      <c r="F12" s="23" t="s">
        <v>1</v>
      </c>
    </row>
    <row r="13" spans="1:6" s="2" customFormat="1" ht="15">
      <c r="A13" s="1" t="s">
        <v>2</v>
      </c>
      <c r="B13" s="17">
        <f>SUM(C13:F13)</f>
        <v>14</v>
      </c>
      <c r="C13" s="17" t="s">
        <v>11</v>
      </c>
      <c r="D13" s="17">
        <v>6.598</v>
      </c>
      <c r="E13" s="17">
        <v>7.402</v>
      </c>
      <c r="F13" s="17" t="s">
        <v>11</v>
      </c>
    </row>
    <row r="14" spans="1:6" s="2" customFormat="1" ht="15">
      <c r="A14" s="3" t="s">
        <v>3</v>
      </c>
      <c r="B14" s="4">
        <f>SUM(C14:F14)</f>
        <v>4.527909090909091</v>
      </c>
      <c r="C14" s="4" t="s">
        <v>11</v>
      </c>
      <c r="D14" s="4">
        <v>2.3609733383412164</v>
      </c>
      <c r="E14" s="4">
        <v>2.1669357525678747</v>
      </c>
      <c r="F14" s="18" t="s">
        <v>11</v>
      </c>
    </row>
    <row r="15" spans="1:6" s="2" customFormat="1" ht="15.75" thickBot="1">
      <c r="A15" s="5" t="s">
        <v>4</v>
      </c>
      <c r="B15" s="6">
        <f>SUM(C15:F15)</f>
        <v>9.472090909090909</v>
      </c>
      <c r="C15" s="6" t="s">
        <v>11</v>
      </c>
      <c r="D15" s="6">
        <f>D13-D14</f>
        <v>4.237026661658783</v>
      </c>
      <c r="E15" s="6">
        <f>E13-E14</f>
        <v>5.235064247432126</v>
      </c>
      <c r="F15" s="6" t="s">
        <v>11</v>
      </c>
    </row>
    <row r="16" spans="1:6" ht="15.75" thickBot="1">
      <c r="A16" s="16"/>
      <c r="B16" s="19"/>
      <c r="C16" s="19"/>
      <c r="D16" s="19"/>
      <c r="E16" s="19"/>
      <c r="F16" s="19"/>
    </row>
    <row r="17" spans="1:6" s="9" customFormat="1" ht="24.75" customHeight="1" thickBot="1">
      <c r="A17" s="15"/>
      <c r="B17" s="20" t="s">
        <v>10</v>
      </c>
      <c r="C17" s="21"/>
      <c r="D17" s="21"/>
      <c r="E17" s="21"/>
      <c r="F17" s="22"/>
    </row>
    <row r="18" spans="1:6" s="9" customFormat="1" ht="28.5" customHeight="1" thickBot="1">
      <c r="A18" s="7"/>
      <c r="B18" s="23" t="s">
        <v>5</v>
      </c>
      <c r="C18" s="23" t="s">
        <v>0</v>
      </c>
      <c r="D18" s="23" t="s">
        <v>6</v>
      </c>
      <c r="E18" s="23" t="s">
        <v>7</v>
      </c>
      <c r="F18" s="23" t="s">
        <v>1</v>
      </c>
    </row>
    <row r="19" spans="1:6" s="2" customFormat="1" ht="15">
      <c r="A19" s="1" t="s">
        <v>2</v>
      </c>
      <c r="B19" s="17">
        <f>SUM(C19:F19)</f>
        <v>14</v>
      </c>
      <c r="C19" s="17" t="s">
        <v>11</v>
      </c>
      <c r="D19" s="17">
        <v>6.598</v>
      </c>
      <c r="E19" s="17">
        <v>7.402</v>
      </c>
      <c r="F19" s="17" t="s">
        <v>11</v>
      </c>
    </row>
    <row r="20" spans="1:6" s="2" customFormat="1" ht="15">
      <c r="A20" s="3" t="s">
        <v>3</v>
      </c>
      <c r="B20" s="4">
        <f>SUM(C20:F20)</f>
        <v>4.156956007277746</v>
      </c>
      <c r="C20" s="4" t="s">
        <v>11</v>
      </c>
      <c r="D20" s="4">
        <v>2.190880990024468</v>
      </c>
      <c r="E20" s="4">
        <v>1.966075017253278</v>
      </c>
      <c r="F20" s="4" t="s">
        <v>11</v>
      </c>
    </row>
    <row r="21" spans="1:6" s="2" customFormat="1" ht="15.75" thickBot="1">
      <c r="A21" s="5" t="s">
        <v>4</v>
      </c>
      <c r="B21" s="6">
        <f>SUM(C21:F21)</f>
        <v>9.843043992722254</v>
      </c>
      <c r="C21" s="6" t="s">
        <v>11</v>
      </c>
      <c r="D21" s="6">
        <f>D19-D20</f>
        <v>4.407119009975531</v>
      </c>
      <c r="E21" s="6">
        <f>E19-E20</f>
        <v>5.435924982746722</v>
      </c>
      <c r="F21" s="6" t="s">
        <v>11</v>
      </c>
    </row>
    <row r="22" spans="1:6" ht="15.75" thickBot="1">
      <c r="A22" s="16"/>
      <c r="B22" s="19"/>
      <c r="C22" s="19"/>
      <c r="D22" s="19"/>
      <c r="E22" s="19"/>
      <c r="F22" s="19"/>
    </row>
    <row r="23" spans="1:6" s="9" customFormat="1" ht="24.75" customHeight="1" thickBot="1">
      <c r="A23" s="15"/>
      <c r="B23" s="20" t="s">
        <v>13</v>
      </c>
      <c r="C23" s="21"/>
      <c r="D23" s="21"/>
      <c r="E23" s="21"/>
      <c r="F23" s="22"/>
    </row>
    <row r="24" spans="1:6" s="9" customFormat="1" ht="28.5" customHeight="1" thickBot="1">
      <c r="A24" s="7"/>
      <c r="B24" s="23" t="s">
        <v>5</v>
      </c>
      <c r="C24" s="23" t="s">
        <v>0</v>
      </c>
      <c r="D24" s="23" t="s">
        <v>6</v>
      </c>
      <c r="E24" s="23" t="s">
        <v>7</v>
      </c>
      <c r="F24" s="23" t="s">
        <v>1</v>
      </c>
    </row>
    <row r="25" spans="1:6" s="2" customFormat="1" ht="15">
      <c r="A25" s="1" t="s">
        <v>2</v>
      </c>
      <c r="B25" s="17">
        <f>SUM(C25:F25)</f>
        <v>14</v>
      </c>
      <c r="C25" s="17" t="s">
        <v>11</v>
      </c>
      <c r="D25" s="17">
        <v>6.598</v>
      </c>
      <c r="E25" s="17">
        <v>7.402</v>
      </c>
      <c r="F25" s="17" t="s">
        <v>11</v>
      </c>
    </row>
    <row r="26" spans="1:6" s="2" customFormat="1" ht="15">
      <c r="A26" s="3" t="s">
        <v>3</v>
      </c>
      <c r="B26" s="4">
        <f>SUM(C26:F26)</f>
        <v>4.540039986824769</v>
      </c>
      <c r="C26" s="4" t="s">
        <v>11</v>
      </c>
      <c r="D26" s="4">
        <v>2.4017930171277992</v>
      </c>
      <c r="E26" s="4">
        <v>2.1382469696969695</v>
      </c>
      <c r="F26" s="4" t="s">
        <v>11</v>
      </c>
    </row>
    <row r="27" spans="1:6" s="2" customFormat="1" ht="15.75" thickBot="1">
      <c r="A27" s="5" t="s">
        <v>4</v>
      </c>
      <c r="B27" s="6">
        <f>SUM(C27:F27)</f>
        <v>9.45996001317523</v>
      </c>
      <c r="C27" s="6" t="s">
        <v>11</v>
      </c>
      <c r="D27" s="6">
        <f>D25-D26</f>
        <v>4.196206982872201</v>
      </c>
      <c r="E27" s="6">
        <f>E25-E26</f>
        <v>5.263753030303031</v>
      </c>
      <c r="F27" s="6" t="s">
        <v>11</v>
      </c>
    </row>
  </sheetData>
  <sheetProtection/>
  <mergeCells count="7">
    <mergeCell ref="B23:F23"/>
    <mergeCell ref="A2:F2"/>
    <mergeCell ref="A3:F3"/>
    <mergeCell ref="B5:F5"/>
    <mergeCell ref="B11:F11"/>
    <mergeCell ref="A4:F4"/>
    <mergeCell ref="B17:F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Тельманова Л.С.</cp:lastModifiedBy>
  <dcterms:created xsi:type="dcterms:W3CDTF">2013-04-18T09:21:12Z</dcterms:created>
  <dcterms:modified xsi:type="dcterms:W3CDTF">2014-03-02T11:30:17Z</dcterms:modified>
  <cp:category/>
  <cp:version/>
  <cp:contentType/>
  <cp:contentStatus/>
</cp:coreProperties>
</file>