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<sst xmlns="http://schemas.openxmlformats.org/spreadsheetml/2006/main" count="128" uniqueCount="27">
  <si>
    <t>ВН</t>
  </si>
  <si>
    <t>НН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</si>
  <si>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</si>
  <si>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</si>
  <si>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</si>
  <si>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</si>
  <si>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</si>
  <si>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Тюменскому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</si>
  <si>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</si>
  <si>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</si>
  <si>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</si>
  <si>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</si>
  <si>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</si>
  <si>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</si>
  <si>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</si>
  <si>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</si>
  <si>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</si>
  <si>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</si>
  <si>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</si>
  <si>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</si>
  <si>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</si>
  <si>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</si>
  <si>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</si>
  <si>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IV квартал 2020 г.</t>
  </si>
  <si>
    <t>III квартал 2020 г.</t>
  </si>
  <si>
    <t>II квартал 2020 г.</t>
  </si>
  <si>
    <t>I квартал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</si>
</sst>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34" borderId="11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F23"/>
  <sheetViews>
    <sheetView view="pageBreakPreview" zoomScale="115" zoomScaleSheetLayoutView="115" zoomScalePageLayoutView="0" workbookViewId="0" topLeftCell="A1">
      <selection activeCell="I10" sqref="I10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26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7.332666666666667</v>
      </c>
      <c r="C8" s="4">
        <f>AVERAGE(C14,C18,C22)</f>
        <v>7.332666666666667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6.667333333333333</v>
      </c>
      <c r="C9" s="6">
        <f>C7-C8</f>
        <v>6.667333333333333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8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7.242</v>
      </c>
      <c r="C14" s="19">
        <v>7.242</v>
      </c>
      <c r="D14" s="17"/>
      <c r="E14" s="17"/>
      <c r="F14" s="17"/>
    </row>
    <row r="15" spans="1:6" ht="15">
      <c r="A15" s="17" t="s">
        <v>13</v>
      </c>
      <c r="B15" s="17">
        <f>SUM(C15:F15)</f>
        <v>6.758</v>
      </c>
      <c r="C15" s="17">
        <f>C13-C14</f>
        <v>6.758</v>
      </c>
      <c r="D15" s="17"/>
      <c r="E15" s="17"/>
      <c r="F15" s="17"/>
    </row>
    <row r="16" ht="15">
      <c r="A16" s="2" t="s">
        <v>9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7.021</v>
      </c>
      <c r="C18" s="18">
        <v>7.021</v>
      </c>
      <c r="D18" s="17"/>
      <c r="E18" s="17"/>
      <c r="F18" s="17"/>
    </row>
    <row r="19" spans="1:6" ht="15">
      <c r="A19" s="17" t="s">
        <v>13</v>
      </c>
      <c r="B19" s="17">
        <f>SUM(C19:F19)</f>
        <v>6.979</v>
      </c>
      <c r="C19" s="17">
        <f>C17-C18</f>
        <v>6.979</v>
      </c>
      <c r="D19" s="17"/>
      <c r="E19" s="17"/>
      <c r="F19" s="17"/>
    </row>
    <row r="20" ht="15">
      <c r="A20" s="2" t="s">
        <v>10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7.735</v>
      </c>
      <c r="C22" s="18">
        <v>7.735</v>
      </c>
      <c r="D22" s="17"/>
      <c r="E22" s="17"/>
      <c r="F22" s="17"/>
    </row>
    <row r="23" spans="1:6" ht="15">
      <c r="A23" s="17" t="s">
        <v>13</v>
      </c>
      <c r="B23" s="17">
        <f>SUM(C23:F23)</f>
        <v>6.265</v>
      </c>
      <c r="C23" s="17">
        <f>C21-C22</f>
        <v>6.265</v>
      </c>
      <c r="D23" s="17"/>
      <c r="E23" s="17"/>
      <c r="F23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115" zoomScaleSheetLayoutView="115" zoomScalePageLayoutView="0" workbookViewId="0" topLeftCell="A1">
      <selection activeCell="E30" sqref="E30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25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2.656333333333333</v>
      </c>
      <c r="C8" s="4">
        <f>AVERAGE(C14,C18,C22)</f>
        <v>2.656333333333333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11.343666666666667</v>
      </c>
      <c r="C9" s="6">
        <f>C7-C8</f>
        <v>11.343666666666667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14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7.531</v>
      </c>
      <c r="C14" s="20">
        <v>7.531</v>
      </c>
      <c r="D14" s="17"/>
      <c r="E14" s="17"/>
      <c r="F14" s="17"/>
    </row>
    <row r="15" spans="1:6" ht="15">
      <c r="A15" s="17" t="s">
        <v>13</v>
      </c>
      <c r="B15" s="17">
        <f>SUM(C15:F15)</f>
        <v>6.469</v>
      </c>
      <c r="C15" s="17">
        <f>C13-C14</f>
        <v>6.469</v>
      </c>
      <c r="D15" s="17"/>
      <c r="E15" s="17"/>
      <c r="F15" s="17"/>
    </row>
    <row r="16" ht="15">
      <c r="A16" s="2" t="s">
        <v>15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0.17</v>
      </c>
      <c r="C18" s="18">
        <v>0.17</v>
      </c>
      <c r="D18" s="17"/>
      <c r="E18" s="17"/>
      <c r="F18" s="17"/>
    </row>
    <row r="19" spans="1:6" ht="15">
      <c r="A19" s="17" t="s">
        <v>13</v>
      </c>
      <c r="B19" s="17">
        <f>SUM(C19:F19)</f>
        <v>13.83</v>
      </c>
      <c r="C19" s="17">
        <f>C17-C18</f>
        <v>13.83</v>
      </c>
      <c r="D19" s="17"/>
      <c r="E19" s="17"/>
      <c r="F19" s="17"/>
    </row>
    <row r="20" ht="15">
      <c r="A20" s="2" t="s">
        <v>16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0.268</v>
      </c>
      <c r="C22" s="18">
        <v>0.268</v>
      </c>
      <c r="D22" s="17"/>
      <c r="E22" s="17"/>
      <c r="F22" s="17"/>
    </row>
    <row r="23" spans="1:6" ht="15">
      <c r="A23" s="17" t="s">
        <v>13</v>
      </c>
      <c r="B23" s="17">
        <f>SUM(C23:F23)</f>
        <v>13.732</v>
      </c>
      <c r="C23" s="17">
        <f>C21-C22</f>
        <v>13.732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24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0.16133333333333333</v>
      </c>
      <c r="C8" s="4">
        <f>AVERAGE(C14,C18,C22)</f>
        <v>0.16133333333333333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13.838666666666667</v>
      </c>
      <c r="C9" s="6">
        <f>C7-C8</f>
        <v>13.838666666666667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17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0.114</v>
      </c>
      <c r="C14" s="19">
        <v>0.114</v>
      </c>
      <c r="D14" s="17"/>
      <c r="E14" s="17"/>
      <c r="F14" s="17"/>
    </row>
    <row r="15" spans="1:6" ht="15">
      <c r="A15" s="17" t="s">
        <v>13</v>
      </c>
      <c r="B15" s="17">
        <f>SUM(C15:F15)</f>
        <v>13.886</v>
      </c>
      <c r="C15" s="17">
        <f>C13-C14</f>
        <v>13.886</v>
      </c>
      <c r="D15" s="17"/>
      <c r="E15" s="17"/>
      <c r="F15" s="17"/>
    </row>
    <row r="16" ht="15">
      <c r="A16" s="2" t="s">
        <v>18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0.235</v>
      </c>
      <c r="C18" s="18">
        <v>0.235</v>
      </c>
      <c r="D18" s="17"/>
      <c r="E18" s="17"/>
      <c r="F18" s="17"/>
    </row>
    <row r="19" spans="1:6" ht="15">
      <c r="A19" s="17" t="s">
        <v>13</v>
      </c>
      <c r="B19" s="17">
        <f>SUM(C19:F19)</f>
        <v>13.765</v>
      </c>
      <c r="C19" s="17">
        <f>C17-C18</f>
        <v>13.765</v>
      </c>
      <c r="D19" s="17"/>
      <c r="E19" s="17"/>
      <c r="F19" s="17"/>
    </row>
    <row r="20" ht="15">
      <c r="A20" s="2" t="s">
        <v>19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0.135</v>
      </c>
      <c r="C22" s="18">
        <v>0.135</v>
      </c>
      <c r="D22" s="17"/>
      <c r="E22" s="17"/>
      <c r="F22" s="17"/>
    </row>
    <row r="23" spans="1:6" ht="15">
      <c r="A23" s="17" t="s">
        <v>13</v>
      </c>
      <c r="B23" s="17">
        <f>SUM(C23:F23)</f>
        <v>13.865</v>
      </c>
      <c r="C23" s="17">
        <f>C21-C22</f>
        <v>13.865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view="pageBreakPreview" zoomScale="115" zoomScaleSheetLayoutView="115" zoomScalePageLayoutView="0" workbookViewId="0" topLeftCell="A1">
      <selection activeCell="L19" sqref="L19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23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2.3093333333333335</v>
      </c>
      <c r="C8" s="4">
        <f>AVERAGE(C14,C18,C22)</f>
        <v>2.3093333333333335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11.690666666666667</v>
      </c>
      <c r="C9" s="6">
        <f>C7-C8</f>
        <v>11.690666666666667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20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1.472</v>
      </c>
      <c r="C14" s="19">
        <v>1.472</v>
      </c>
      <c r="D14" s="17"/>
      <c r="E14" s="17"/>
      <c r="F14" s="17"/>
    </row>
    <row r="15" spans="1:6" ht="15">
      <c r="A15" s="17" t="s">
        <v>13</v>
      </c>
      <c r="B15" s="17">
        <f>SUM(C15:F15)</f>
        <v>12.528</v>
      </c>
      <c r="C15" s="17">
        <f>C13-C14</f>
        <v>12.528</v>
      </c>
      <c r="D15" s="17"/>
      <c r="E15" s="17"/>
      <c r="F15" s="17"/>
    </row>
    <row r="16" ht="15">
      <c r="A16" s="2" t="s">
        <v>21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3.349</v>
      </c>
      <c r="C18" s="18">
        <v>3.349</v>
      </c>
      <c r="D18" s="17"/>
      <c r="E18" s="17"/>
      <c r="F18" s="17"/>
    </row>
    <row r="19" spans="1:6" ht="15">
      <c r="A19" s="17" t="s">
        <v>13</v>
      </c>
      <c r="B19" s="17">
        <f>SUM(C19:F19)</f>
        <v>10.651</v>
      </c>
      <c r="C19" s="17">
        <f>C17-C18</f>
        <v>10.651</v>
      </c>
      <c r="D19" s="17"/>
      <c r="E19" s="17"/>
      <c r="F19" s="17"/>
    </row>
    <row r="20" ht="15">
      <c r="A20" s="2" t="s">
        <v>22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2.107</v>
      </c>
      <c r="C22" s="18">
        <v>2.107</v>
      </c>
      <c r="D22" s="17"/>
      <c r="E22" s="17"/>
      <c r="F22" s="17"/>
    </row>
    <row r="23" spans="1:6" ht="15">
      <c r="A23" s="17" t="s">
        <v>13</v>
      </c>
      <c r="B23" s="17">
        <f>SUM(C23:F23)</f>
        <v>11.893</v>
      </c>
      <c r="C23" s="17">
        <f>C21-C22</f>
        <v>11.893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Максимихин Александр Дмитриевич</dc:creator>
  <cp:keywords/>
  <dc:description/>
  <cp:lastModifiedBy>Тельманова Любовь Сергеевна</cp:lastModifiedBy>
  <dcterms:created xsi:type="dcterms:W3CDTF">2013-04-18T09:21:12Z</dcterms:created>
  <dcterms:modified xsi:type="dcterms:W3CDTF">2021-01-11T03:57:44Z</dcterms:modified>
  <cp:category/>
  <cp:version/>
  <cp:contentType/>
  <cp:contentStatus/>
</cp:coreProperties>
</file>